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36.xml" ContentType="application/vnd.ms-office.activeX+xml"/>
  <Override PartName="/xl/activeX/activeX35.xml" ContentType="application/vnd.ms-office.activeX+xml"/>
  <Override PartName="/xl/activeX/activeX34.xml" ContentType="application/vnd.ms-office.activeX+xml"/>
  <Override PartName="/xl/activeX/activeX33.xml" ContentType="application/vnd.ms-office.activeX+xml"/>
  <Override PartName="/xl/activeX/activeX32.xml" ContentType="application/vnd.ms-office.activeX+xml"/>
  <Override PartName="/xl/activeX/activeX31.xml" ContentType="application/vnd.ms-office.activeX+xml"/>
  <Override PartName="/xl/activeX/activeX30.xml" ContentType="application/vnd.ms-office.activeX+xml"/>
  <Override PartName="/xl/activeX/activeX29.xml" ContentType="application/vnd.ms-office.activeX+xml"/>
  <Override PartName="/xl/activeX/activeX28.xml" ContentType="application/vnd.ms-office.activeX+xml"/>
  <Override PartName="/xl/activeX/activeX27.xml" ContentType="application/vnd.ms-office.activeX+xml"/>
  <Override PartName="/xl/activeX/activeX26.xml" ContentType="application/vnd.ms-office.activeX+xml"/>
  <Override PartName="/xl/activeX/activeX25.xml" ContentType="application/vnd.ms-office.activeX+xml"/>
  <Override PartName="/xl/activeX/activeX24.xml" ContentType="application/vnd.ms-office.activeX+xml"/>
  <Override PartName="/xl/activeX/activeX23.xml" ContentType="application/vnd.ms-office.activeX+xml"/>
  <Override PartName="/xl/activeX/activeX22.xml" ContentType="application/vnd.ms-office.activeX+xml"/>
  <Override PartName="/xl/activeX/activeX21.xml" ContentType="application/vnd.ms-office.activeX+xml"/>
  <Override PartName="/xl/activeX/activeX20.xml" ContentType="application/vnd.ms-office.activeX+xml"/>
  <Override PartName="/xl/activeX/activeX19.xml" ContentType="application/vnd.ms-office.activeX+xml"/>
  <Override PartName="/xl/activeX/activeX18.xml" ContentType="application/vnd.ms-office.activeX+xml"/>
  <Override PartName="/xl/activeX/activeX17.xml" ContentType="application/vnd.ms-office.activeX+xml"/>
  <Override PartName="/xl/activeX/activeX16.xml" ContentType="application/vnd.ms-office.activeX+xml"/>
  <Override PartName="/xl/activeX/activeX15.xml" ContentType="application/vnd.ms-office.activeX+xml"/>
  <Override PartName="/xl/activeX/activeX14.xml" ContentType="application/vnd.ms-office.activeX+xml"/>
  <Override PartName="/xl/activeX/activeX13.xml" ContentType="application/vnd.ms-office.activeX+xml"/>
  <Override PartName="/xl/activeX/activeX12.xml" ContentType="application/vnd.ms-office.activeX+xml"/>
  <Override PartName="/xl/activeX/activeX11.xml" ContentType="application/vnd.ms-office.activeX+xml"/>
  <Override PartName="/xl/activeX/activeX10.xml" ContentType="application/vnd.ms-office.activeX+xml"/>
  <Override PartName="/xl/activeX/activeX9.xml" ContentType="application/vnd.ms-office.activeX+xml"/>
  <Override PartName="/xl/activeX/activeX8.xml" ContentType="application/vnd.ms-office.activeX+xml"/>
  <Override PartName="/xl/activeX/activeX7.xml" ContentType="application/vnd.ms-office.activeX+xml"/>
  <Override PartName="/xl/activeX/activeX6.xml" ContentType="application/vnd.ms-office.activeX+xml"/>
  <Override PartName="/xl/activeX/activeX5.xml" ContentType="application/vnd.ms-office.activeX+xml"/>
  <Override PartName="/xl/activeX/activeX4.xml" ContentType="application/vnd.ms-office.activeX+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36.bin" ContentType="application/vnd.ms-office.activeX"/>
  <Override PartName="/xl/activeX/activeX35.bin" ContentType="application/vnd.ms-office.activeX"/>
  <Override PartName="/xl/activeX/activeX34.bin" ContentType="application/vnd.ms-office.activeX"/>
  <Override PartName="/xl/activeX/activeX33.bin" ContentType="application/vnd.ms-office.activeX"/>
  <Override PartName="/xl/activeX/activeX32.bin" ContentType="application/vnd.ms-office.activeX"/>
  <Override PartName="/xl/activeX/activeX31.bin" ContentType="application/vnd.ms-office.activeX"/>
  <Override PartName="/xl/activeX/activeX30.bin" ContentType="application/vnd.ms-office.activeX"/>
  <Override PartName="/xl/activeX/activeX29.bin" ContentType="application/vnd.ms-office.activeX"/>
  <Override PartName="/xl/activeX/activeX28.bin" ContentType="application/vnd.ms-office.activeX"/>
  <Override PartName="/xl/activeX/activeX27.bin" ContentType="application/vnd.ms-office.activeX"/>
  <Override PartName="/xl/activeX/activeX26.bin" ContentType="application/vnd.ms-office.activeX"/>
  <Override PartName="/xl/activeX/activeX25.bin" ContentType="application/vnd.ms-office.activeX"/>
  <Override PartName="/xl/activeX/activeX24.bin" ContentType="application/vnd.ms-office.activeX"/>
  <Override PartName="/xl/activeX/activeX23.bin" ContentType="application/vnd.ms-office.activeX"/>
  <Override PartName="/xl/activeX/activeX22.bin" ContentType="application/vnd.ms-office.activeX"/>
  <Override PartName="/xl/activeX/activeX21.bin" ContentType="application/vnd.ms-office.activeX"/>
  <Override PartName="/xl/activeX/activeX20.bin" ContentType="application/vnd.ms-office.activeX"/>
  <Override PartName="/xl/activeX/activeX19.bin" ContentType="application/vnd.ms-office.activeX"/>
  <Override PartName="/xl/activeX/activeX18.bin" ContentType="application/vnd.ms-office.activeX"/>
  <Override PartName="/xl/activeX/activeX17.bin" ContentType="application/vnd.ms-office.activeX"/>
  <Override PartName="/xl/activeX/activeX16.bin" ContentType="application/vnd.ms-office.activeX"/>
  <Override PartName="/xl/activeX/activeX15.bin" ContentType="application/vnd.ms-office.activeX"/>
  <Override PartName="/xl/activeX/activeX14.bin" ContentType="application/vnd.ms-office.activeX"/>
  <Override PartName="/xl/activeX/activeX13.bin" ContentType="application/vnd.ms-office.activeX"/>
  <Override PartName="/xl/activeX/activeX12.bin" ContentType="application/vnd.ms-office.activeX"/>
  <Override PartName="/xl/activeX/activeX11.bin" ContentType="application/vnd.ms-office.activeX"/>
  <Override PartName="/xl/activeX/activeX10.bin" ContentType="application/vnd.ms-office.activeX"/>
  <Override PartName="/xl/activeX/activeX9.bin" ContentType="application/vnd.ms-office.activeX"/>
  <Override PartName="/xl/activeX/activeX8.bin" ContentType="application/vnd.ms-office.activeX"/>
  <Override PartName="/xl/activeX/activeX7.bin" ContentType="application/vnd.ms-office.activeX"/>
  <Override PartName="/xl/activeX/activeX6.bin" ContentType="application/vnd.ms-office.activeX"/>
  <Override PartName="/xl/activeX/activeX5.bin" ContentType="application/vnd.ms-office.activeX"/>
  <Override PartName="/xl/activeX/activeX4.bin" ContentType="application/vnd.ms-office.activeX"/>
  <Override PartName="/xl/activeX/activeX3.bin" ContentType="application/vnd.ms-office.activeX"/>
  <Override PartName="/xl/activeX/activeX2.bin" ContentType="application/vnd.ms-office.activeX"/>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4"/>
  <workbookPr codeName="ThisWorkbook" defaultThemeVersion="124226"/>
  <mc:AlternateContent xmlns:mc="http://schemas.openxmlformats.org/markup-compatibility/2006">
    <mc:Choice Requires="x15">
      <x15ac:absPath xmlns:x15ac="http://schemas.microsoft.com/office/spreadsheetml/2010/11/ac" url="C:\Users\086100507\Downloads\"/>
    </mc:Choice>
  </mc:AlternateContent>
  <xr:revisionPtr revIDLastSave="0" documentId="8_{E55D9C89-769C-4DE1-B277-317EA0360006}" xr6:coauthVersionLast="47" xr6:coauthVersionMax="47" xr10:uidLastSave="{00000000-0000-0000-0000-000000000000}"/>
  <bookViews>
    <workbookView xWindow="28680" yWindow="-120" windowWidth="24240" windowHeight="13140" tabRatio="751" xr2:uid="{00000000-000D-0000-FFFF-FFFF00000000}"/>
  </bookViews>
  <sheets>
    <sheet name="付表-1_提出書類一覧_Ex1_Documents_List" sheetId="36" r:id="rId1"/>
    <sheet name="書式-1_Form1_QMS情報シート" sheetId="22" r:id="rId2"/>
    <sheet name="書式-2_誓約書 " sheetId="29" r:id="rId3"/>
    <sheet name="Form 2" sheetId="41" r:id="rId4"/>
    <sheet name="書式-3_Form3_来訪者申請及び身分証明" sheetId="31" r:id="rId5"/>
    <sheet name="書式-4(1)_変更申請書" sheetId="27" r:id="rId6"/>
    <sheet name="Form 4 (1)" sheetId="42" r:id="rId7"/>
    <sheet name="書式-4(2)_変更申請マトリックス表" sheetId="34" r:id="rId8"/>
    <sheet name="Form 4 (2)" sheetId="43" r:id="rId9"/>
    <sheet name="書式-4(3)_変更完了確認シート" sheetId="35" r:id="rId10"/>
    <sheet name="Form 4 (3)" sheetId="44" r:id="rId11"/>
    <sheet name="書式‐5(1)_Form5(1)NCM Report" sheetId="45" r:id="rId12"/>
    <sheet name="書式-5(2)不適合返却管理表" sheetId="38" r:id="rId13"/>
    <sheet name="書式‐6(1)_Form6(1)_PS Report" sheetId="33" r:id="rId14"/>
    <sheet name="書式-6(2)_Form6(2)_なぜなぜ分析" sheetId="37" r:id="rId15"/>
    <sheet name="書式-7_Form7_品質・安全異常連絡書" sheetId="23" r:id="rId16"/>
    <sheet name="書式-8_Form8_特別採用申請書" sheetId="26" r:id="rId17"/>
    <sheet name="書式-9_Form9_部品提出保証書" sheetId="40" r:id="rId18"/>
  </sheets>
  <externalReferences>
    <externalReference r:id="rId19"/>
    <externalReference r:id="rId20"/>
    <externalReference r:id="rId21"/>
    <externalReference r:id="rId22"/>
  </externalReferences>
  <definedNames>
    <definedName name="_1" localSheetId="3">#REF!</definedName>
    <definedName name="_1" localSheetId="6">#REF!</definedName>
    <definedName name="_1" localSheetId="8">#REF!</definedName>
    <definedName name="_1" localSheetId="10">#REF!</definedName>
    <definedName name="_1" localSheetId="13">#REF!</definedName>
    <definedName name="_1">#REF!</definedName>
    <definedName name="_2" localSheetId="13">#REF!</definedName>
    <definedName name="_2">#REF!</definedName>
    <definedName name="_xlnm._FilterDatabase" localSheetId="3">#REF!</definedName>
    <definedName name="_xlnm._FilterDatabase" localSheetId="6">#REF!</definedName>
    <definedName name="_xlnm._FilterDatabase" localSheetId="8">#REF!</definedName>
    <definedName name="_xlnm._FilterDatabase" localSheetId="10">#REF!</definedName>
    <definedName name="_xlnm._FilterDatabase" localSheetId="2">#REF!</definedName>
    <definedName name="_xlnm._FilterDatabase" localSheetId="4">#REF!</definedName>
    <definedName name="_xlnm._FilterDatabase" localSheetId="7">#REF!</definedName>
    <definedName name="_xlnm._FilterDatabase" localSheetId="0" hidden="1">'付表-1_提出書類一覧_Ex1_Documents_List'!$B$4:$J$4</definedName>
    <definedName name="_xlnm._FilterDatabase">#REF!</definedName>
    <definedName name="_Order1" hidden="1">255</definedName>
    <definedName name="_Order2" hidden="1">255</definedName>
    <definedName name="A" localSheetId="3">#REF!</definedName>
    <definedName name="A" localSheetId="8">#REF!</definedName>
    <definedName name="A" localSheetId="2">#REF!</definedName>
    <definedName name="A" localSheetId="4">#REF!</definedName>
    <definedName name="A" localSheetId="7">#REF!</definedName>
    <definedName name="A" localSheetId="0">#REF!</definedName>
    <definedName name="A">#REF!</definedName>
    <definedName name="aaa" localSheetId="4">#REF!</definedName>
    <definedName name="aaa">#REF!</definedName>
    <definedName name="aaaa">#REF!</definedName>
    <definedName name="Application" localSheetId="13">#REF!</definedName>
    <definedName name="Application">#REF!</definedName>
    <definedName name="AT" localSheetId="13">#REF!</definedName>
    <definedName name="AT">#REF!</definedName>
    <definedName name="b">#REF!</definedName>
    <definedName name="bbb">#REF!</definedName>
    <definedName name="DATE" localSheetId="12">[1]SUMMARY!$J$1</definedName>
    <definedName name="DATE">[2]SUMMARY!$J$1</definedName>
    <definedName name="DispTech" localSheetId="3">#REF!</definedName>
    <definedName name="DispTech" localSheetId="6">#REF!</definedName>
    <definedName name="DispTech" localSheetId="8">#REF!</definedName>
    <definedName name="DispTech" localSheetId="10">#REF!</definedName>
    <definedName name="DispTech" localSheetId="13">#REF!</definedName>
    <definedName name="DispTech">#REF!</definedName>
    <definedName name="F" localSheetId="13">#REF!</definedName>
    <definedName name="F">#REF!</definedName>
    <definedName name="FCD_1_363AKZ">INDIRECT([3]検査!$DA$6)</definedName>
    <definedName name="FDコード">#REF!</definedName>
    <definedName name="FilmMargin" localSheetId="3">#REF!</definedName>
    <definedName name="FilmMargin" localSheetId="6">#REF!</definedName>
    <definedName name="FilmMargin" localSheetId="8">#REF!</definedName>
    <definedName name="FilmMargin" localSheetId="10">#REF!</definedName>
    <definedName name="FilmMargin" localSheetId="13">#REF!</definedName>
    <definedName name="FilmMargin">#REF!</definedName>
    <definedName name="G" localSheetId="13">#REF!</definedName>
    <definedName name="G">#REF!</definedName>
    <definedName name="gg" localSheetId="13">#REF!</definedName>
    <definedName name="gg">#REF!</definedName>
    <definedName name="ghjtt" localSheetId="13">#REF!</definedName>
    <definedName name="ghjtt">#REF!</definedName>
    <definedName name="limcount" hidden="1">1</definedName>
    <definedName name="MasterTech" localSheetId="13">#REF!</definedName>
    <definedName name="MasterTech">#REF!</definedName>
    <definedName name="Matrix">#REF!</definedName>
    <definedName name="_xlnm.Print_Area" localSheetId="3">'Form 2'!$A$1:$Z$34</definedName>
    <definedName name="_xlnm.Print_Area" localSheetId="6">'Form 4 (1)'!$A$1:$Z$62</definedName>
    <definedName name="_xlnm.Print_Area" localSheetId="8">'Form 4 (2)'!$A$1:$BJ$49</definedName>
    <definedName name="_xlnm.Print_Area" localSheetId="10">'Form 4 (3)'!$A$1:$H$36</definedName>
    <definedName name="_xlnm.Print_Area" localSheetId="1">'書式-1_Form1_QMS情報シート'!$A$1:$Z$40</definedName>
    <definedName name="_xlnm.Print_Area" localSheetId="2">'書式-2_誓約書 '!$A$2:$Z$36</definedName>
    <definedName name="_xlnm.Print_Area" localSheetId="4">'書式-3_Form3_来訪者申請及び身分証明'!$A$2:$Z$53</definedName>
    <definedName name="_xlnm.Print_Area" localSheetId="5">'書式-4(1)_変更申請書'!$A$1:$Z$61</definedName>
    <definedName name="_xlnm.Print_Area" localSheetId="7">'書式-4(2)_変更申請マトリックス表'!$A$1:$BJ$49</definedName>
    <definedName name="_xlnm.Print_Area" localSheetId="9">'書式-4(3)_変更完了確認シート'!$A$1:$H$36</definedName>
    <definedName name="_xlnm.Print_Area" localSheetId="11">'書式‐5(1)_Form5(1)NCM Report'!$A$1:$Q$45</definedName>
    <definedName name="_xlnm.Print_Area" localSheetId="12">'書式-5(2)不適合返却管理表'!$A$1:$R$57</definedName>
    <definedName name="_xlnm.Print_Area" localSheetId="13">'書式‐6(1)_Form6(1)_PS Report'!$A$1:$L$86</definedName>
    <definedName name="_xlnm.Print_Area" localSheetId="14">'書式-6(2)_Form6(2)_なぜなぜ分析'!$A$1:$P$124</definedName>
    <definedName name="_xlnm.Print_Area" localSheetId="15">'書式-7_Form7_品質・安全異常連絡書'!$A$1:$Z$54</definedName>
    <definedName name="_xlnm.Print_Area" localSheetId="16">'書式-8_Form8_特別採用申請書'!$A$1:$AB$63</definedName>
    <definedName name="_xlnm.Print_Area" localSheetId="17">'書式-9_Form9_部品提出保証書'!$A$1:$AB$65</definedName>
    <definedName name="_xlnm.Print_Area" localSheetId="0">'付表-1_提出書類一覧_Ex1_Documents_List'!$A$1:$K$24</definedName>
    <definedName name="_xlnm.Print_Area">#REF!</definedName>
    <definedName name="_xlnm.Print_Titles" localSheetId="13">'書式‐6(1)_Form6(1)_PS Report'!$1:$3</definedName>
    <definedName name="_xlnm.Print_Titles" localSheetId="17">'書式-9_Form9_部品提出保証書'!$1:$3</definedName>
    <definedName name="_xlnm.Print_Titles">[4]PG8生產達成!$A$3:$IV$4</definedName>
    <definedName name="print1" localSheetId="3">#REF!</definedName>
    <definedName name="print1" localSheetId="8">#REF!</definedName>
    <definedName name="print1" localSheetId="10">#REF!</definedName>
    <definedName name="print1" localSheetId="2">#REF!</definedName>
    <definedName name="print1" localSheetId="4">#REF!</definedName>
    <definedName name="print1" localSheetId="7">#REF!</definedName>
    <definedName name="print1" localSheetId="0">#REF!</definedName>
    <definedName name="print1">#REF!</definedName>
    <definedName name="print2" localSheetId="3">#REF!</definedName>
    <definedName name="print2" localSheetId="8">#REF!</definedName>
    <definedName name="print2" localSheetId="10">#REF!</definedName>
    <definedName name="print2" localSheetId="2">#REF!</definedName>
    <definedName name="print2" localSheetId="4">#REF!</definedName>
    <definedName name="print2" localSheetId="7">#REF!</definedName>
    <definedName name="print2" localSheetId="0">#REF!</definedName>
    <definedName name="print2">#REF!</definedName>
    <definedName name="print3" localSheetId="3">#REF!</definedName>
    <definedName name="print3" localSheetId="8">#REF!</definedName>
    <definedName name="print3" localSheetId="10">#REF!</definedName>
    <definedName name="print3" localSheetId="2">#REF!</definedName>
    <definedName name="print3" localSheetId="4">#REF!</definedName>
    <definedName name="print3" localSheetId="7">#REF!</definedName>
    <definedName name="print3" localSheetId="0">#REF!</definedName>
    <definedName name="print3">#REF!</definedName>
    <definedName name="PRINT4" localSheetId="3">#REF!</definedName>
    <definedName name="PRINT4" localSheetId="8">#REF!</definedName>
    <definedName name="PRINT4" localSheetId="2">#REF!</definedName>
    <definedName name="PRINT4" localSheetId="4">#REF!</definedName>
    <definedName name="PRINT4" localSheetId="7">#REF!</definedName>
    <definedName name="PRINT4" localSheetId="0">#REF!</definedName>
    <definedName name="PRINT4">#REF!</definedName>
    <definedName name="printings">#REF!</definedName>
    <definedName name="printings2">#REF!</definedName>
    <definedName name="Q_EXCEL_1" localSheetId="13">#REF!</definedName>
    <definedName name="Q_EXCEL_1">#REF!</definedName>
    <definedName name="Resolution" localSheetId="13">#REF!</definedName>
    <definedName name="Resolution">#REF!</definedName>
    <definedName name="Rev_ID" localSheetId="13">#REF!</definedName>
    <definedName name="Rev_ID">#REF!</definedName>
    <definedName name="RevY_ID" localSheetId="13">#REF!</definedName>
    <definedName name="RevY_ID">#REF!</definedName>
    <definedName name="Size" localSheetId="13">#REF!</definedName>
    <definedName name="Size">#REF!</definedName>
    <definedName name="ＴＭＤ関連在庫数">#REF!</definedName>
    <definedName name="その他">#REF!</definedName>
    <definedName name="チェック">#REF!</definedName>
    <definedName name="チェックリスト">#REF!</definedName>
    <definedName name="ロット№">#REF!</definedName>
    <definedName name="ロットの処置方法">#REF!</definedName>
    <definedName name="ロット合格">#REF!</definedName>
    <definedName name="ロット不合格">#REF!</definedName>
    <definedName name="依頼部門">#REF!</definedName>
    <definedName name="依頼部門管理№">#REF!</definedName>
    <definedName name="依頼部門承認印">#REF!</definedName>
    <definedName name="依頼部門担当印">#REF!</definedName>
    <definedName name="依頼部門発行日">#REF!</definedName>
    <definedName name="一次回答日">#REF!</definedName>
    <definedName name="一次回答要望日">#REF!</definedName>
    <definedName name="可">#REF!</definedName>
    <definedName name="完成個数" localSheetId="3">#REF!</definedName>
    <definedName name="完成個数" localSheetId="8">#REF!</definedName>
    <definedName name="完成個数" localSheetId="2">#REF!</definedName>
    <definedName name="完成個数" localSheetId="4">#REF!</definedName>
    <definedName name="完成個数" localSheetId="7">#REF!</definedName>
    <definedName name="完成個数" localSheetId="0">#REF!</definedName>
    <definedName name="完成個数">#REF!</definedName>
    <definedName name="完了">#REF!</definedName>
    <definedName name="完了日">#REF!</definedName>
    <definedName name="機種">#REF!</definedName>
    <definedName name="機種名" localSheetId="13">#REF!</definedName>
    <definedName name="機種名">#REF!</definedName>
    <definedName name="記録名1">#REF!</definedName>
    <definedName name="記録名2">#REF!</definedName>
    <definedName name="客先要因">#REF!</definedName>
    <definedName name="客先要因不適合数">#REF!</definedName>
    <definedName name="軽欠点">#REF!</definedName>
    <definedName name="件名">#REF!</definedName>
    <definedName name="見積書" localSheetId="13">#REF!</definedName>
    <definedName name="見積書">#REF!</definedName>
    <definedName name="見積書作成" localSheetId="13">#REF!</definedName>
    <definedName name="見積書作成">#REF!</definedName>
    <definedName name="原因不明">#REF!</definedName>
    <definedName name="原因不明不適合数">#REF!</definedName>
    <definedName name="個" localSheetId="13">#REF!</definedName>
    <definedName name="個">#REF!</definedName>
    <definedName name="購入先">#REF!</definedName>
    <definedName name="購入先在庫数">#REF!</definedName>
    <definedName name="購入先担当名">#REF!</definedName>
    <definedName name="購入先抜取数">#REF!</definedName>
    <definedName name="購入先不適合数">#REF!</definedName>
    <definedName name="購入先不適合率">#REF!</definedName>
    <definedName name="購入先部署名">#REF!</definedName>
    <definedName name="購入先母数">#REF!</definedName>
    <definedName name="差し戻し">#REF!</definedName>
    <definedName name="再発件数">#REF!</definedName>
    <definedName name="最終回答日">#REF!</definedName>
    <definedName name="最終回答要望日">#REF!</definedName>
    <definedName name="三光">#REF!</definedName>
    <definedName name="参考工数" localSheetId="13">#REF!</definedName>
    <definedName name="参考工数">#REF!</definedName>
    <definedName name="資料番号1">#REF!</definedName>
    <definedName name="資料番号2">#REF!</definedName>
    <definedName name="自由記述欄">#REF!</definedName>
    <definedName name="実施">#REF!</definedName>
    <definedName name="写し送付先">#REF!</definedName>
    <definedName name="社外工数" localSheetId="13">#REF!</definedName>
    <definedName name="社外工数">#REF!</definedName>
    <definedName name="社内工数" localSheetId="13">#REF!</definedName>
    <definedName name="社内工数">#REF!</definedName>
    <definedName name="受入検査2" localSheetId="13">#REF!</definedName>
    <definedName name="受入検査2">#REF!</definedName>
    <definedName name="受領印">#REF!</definedName>
    <definedName name="重・軽">#REF!</definedName>
    <definedName name="重欠点">#REF!</definedName>
    <definedName name="処置日">#REF!</definedName>
    <definedName name="書式">#REF!</definedName>
    <definedName name="書式６">#REF!</definedName>
    <definedName name="書式あ">#REF!</definedName>
    <definedName name="是正処置の水平展開">#REF!</definedName>
    <definedName name="是正処置方法の評価結果">#REF!</definedName>
    <definedName name="生管部門">#REF!</definedName>
    <definedName name="生管部門完了日">#REF!</definedName>
    <definedName name="生管部門管理№">#REF!</definedName>
    <definedName name="生管部門発行日">#REF!</definedName>
    <definedName name="製造元">#REF!</definedName>
    <definedName name="製造元担当名">#REF!</definedName>
    <definedName name="製造元部署名">#REF!</definedName>
    <definedName name="製造元要因">#REF!</definedName>
    <definedName name="製造元要因不適合数">#REF!</definedName>
    <definedName name="製品品種">#REF!</definedName>
    <definedName name="製品枠" localSheetId="3">#REF!</definedName>
    <definedName name="製品枠" localSheetId="8">#REF!</definedName>
    <definedName name="製品枠" localSheetId="2">#REF!</definedName>
    <definedName name="製品枠" localSheetId="4">#REF!</definedName>
    <definedName name="製品枠" localSheetId="7">#REF!</definedName>
    <definedName name="製品枠" localSheetId="0">#REF!</definedName>
    <definedName name="製品枠">#REF!</definedName>
    <definedName name="総額総合計" localSheetId="3">#REF!</definedName>
    <definedName name="総額総合計" localSheetId="8">#REF!</definedName>
    <definedName name="総額総合計" localSheetId="2">#REF!</definedName>
    <definedName name="総額総合計" localSheetId="4">#REF!</definedName>
    <definedName name="総額総合計" localSheetId="7">#REF!</definedName>
    <definedName name="総額総合計" localSheetId="0">#REF!</definedName>
    <definedName name="総額総合計">#REF!</definedName>
    <definedName name="代納処置無し">#REF!</definedName>
    <definedName name="代納処置有り">#REF!</definedName>
    <definedName name="台" localSheetId="13">#REF!</definedName>
    <definedName name="台">#REF!</definedName>
    <definedName name="担当名">#REF!</definedName>
    <definedName name="適切1">#REF!</definedName>
    <definedName name="適切2">#REF!</definedName>
    <definedName name="適用">#REF!</definedName>
    <definedName name="適用外">#REF!</definedName>
    <definedName name="添付資料1">#REF!</definedName>
    <definedName name="添付資料2">#REF!</definedName>
    <definedName name="添付資料3">#REF!</definedName>
    <definedName name="売上個数" localSheetId="3">#REF!</definedName>
    <definedName name="売上個数" localSheetId="8">#REF!</definedName>
    <definedName name="売上個数" localSheetId="2">#REF!</definedName>
    <definedName name="売上個数" localSheetId="4">#REF!</definedName>
    <definedName name="売上個数" localSheetId="7">#REF!</definedName>
    <definedName name="売上個数" localSheetId="0">#REF!</definedName>
    <definedName name="売上個数">#REF!</definedName>
    <definedName name="発見された不適合の除去">#REF!</definedName>
    <definedName name="発行区分">#REF!</definedName>
    <definedName name="発行日">#REF!</definedName>
    <definedName name="発行日1">#REF!</definedName>
    <definedName name="発生原因">#REF!</definedName>
    <definedName name="発生場所">#REF!</definedName>
    <definedName name="発生対策">#REF!</definedName>
    <definedName name="発生日">#REF!</definedName>
    <definedName name="発生部門抜取数">#REF!</definedName>
    <definedName name="発生部門不適合数">#REF!</definedName>
    <definedName name="発生部門不適合率">#REF!</definedName>
    <definedName name="発生部門母数">#REF!</definedName>
    <definedName name="否">#REF!</definedName>
    <definedName name="費目別材料費" localSheetId="3">#REF!</definedName>
    <definedName name="費目別材料費" localSheetId="8">#REF!</definedName>
    <definedName name="費目別材料費" localSheetId="2">#REF!</definedName>
    <definedName name="費目別材料費" localSheetId="4">#REF!</definedName>
    <definedName name="費目別材料費" localSheetId="7">#REF!</definedName>
    <definedName name="費目別材料費" localSheetId="0">#REF!</definedName>
    <definedName name="費目別材料費">#REF!</definedName>
    <definedName name="非該当">#REF!</definedName>
    <definedName name="評価日">#REF!</definedName>
    <definedName name="品管部門">#REF!</definedName>
    <definedName name="品管部門管理№">#REF!</definedName>
    <definedName name="品管部門発行日">#REF!</definedName>
    <definedName name="品管部門抜取数">#REF!</definedName>
    <definedName name="品管部門不適合数">#REF!</definedName>
    <definedName name="品管部門不適合率">#REF!</definedName>
    <definedName name="品管部門母数">#REF!</definedName>
    <definedName name="品種">#REF!</definedName>
    <definedName name="品番">#REF!</definedName>
    <definedName name="品名">#REF!</definedName>
    <definedName name="不可">#REF!</definedName>
    <definedName name="不解区分">#REF!</definedName>
    <definedName name="不十分">#REF!</definedName>
    <definedName name="不足1">#REF!</definedName>
    <definedName name="不足2">#REF!</definedName>
    <definedName name="不適合の内容および理由">#REF!</definedName>
    <definedName name="不明">#REF!</definedName>
    <definedName name="部材区分">#REF!</definedName>
    <definedName name="部品名" localSheetId="13">#REF!</definedName>
    <definedName name="部品名">#REF!</definedName>
    <definedName name="返却数">#REF!</definedName>
    <definedName name="返信元">#REF!</definedName>
    <definedName name="返信元管理№">#REF!</definedName>
    <definedName name="返信元担当名">#REF!</definedName>
    <definedName name="返信元部署名">#REF!</definedName>
    <definedName name="返信日">#REF!</definedName>
    <definedName name="返信欄写し送付先">#REF!</definedName>
    <definedName name="本" localSheetId="13">#REF!</definedName>
    <definedName name="本">#REF!</definedName>
    <definedName name="枚" localSheetId="13">#REF!</definedName>
    <definedName name="枚">#REF!</definedName>
    <definedName name="未実施">#REF!</definedName>
    <definedName name="有効">#REF!</definedName>
    <definedName name="要">#REF!</definedName>
    <definedName name="理由">#REF!</definedName>
    <definedName name="流出原因">#REF!</definedName>
    <definedName name="流出対策">#REF!</definedName>
    <definedName name="例外費用処置無し">#REF!</definedName>
    <definedName name="例外費用処置有り">#REF!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45" l="1"/>
  <c r="D22" i="45"/>
  <c r="AG21" i="38"/>
  <c r="X21" i="38"/>
  <c r="AG19" i="38"/>
  <c r="X19" i="38"/>
  <c r="AD16" i="38"/>
  <c r="AB16" i="38"/>
  <c r="Z16" i="38"/>
  <c r="Y16" i="38"/>
  <c r="X16" i="38"/>
  <c r="W16" i="38"/>
  <c r="V16" i="38"/>
  <c r="AA15" i="38"/>
  <c r="AA14" i="38"/>
  <c r="AA13" i="38"/>
  <c r="AJ12" i="38"/>
  <c r="AA12" i="38"/>
  <c r="O21" i="38"/>
  <c r="O19" i="38"/>
  <c r="F19" i="38"/>
  <c r="F21" i="38"/>
  <c r="U32" i="45"/>
  <c r="D32" i="45"/>
  <c r="G35" i="44"/>
  <c r="AA16" i="38" l="1"/>
  <c r="I13" i="38"/>
  <c r="I14" i="38"/>
  <c r="I15" i="38"/>
  <c r="I12" i="38"/>
  <c r="L16" i="38"/>
  <c r="J16" i="38"/>
  <c r="H16" i="38"/>
  <c r="G16" i="38"/>
  <c r="F16" i="38"/>
  <c r="E16" i="38"/>
  <c r="D16" i="38"/>
  <c r="R12" i="38"/>
  <c r="Z22" i="37"/>
  <c r="AC9" i="37"/>
  <c r="Y9" i="37"/>
  <c r="AB119" i="37"/>
  <c r="Z119" i="37"/>
  <c r="X119" i="37"/>
  <c r="V119" i="37"/>
  <c r="T119" i="37"/>
  <c r="AB114" i="37"/>
  <c r="Z114" i="37"/>
  <c r="X114" i="37"/>
  <c r="V114" i="37"/>
  <c r="T114" i="37"/>
  <c r="AB109" i="37"/>
  <c r="Z109" i="37"/>
  <c r="X109" i="37"/>
  <c r="V109" i="37"/>
  <c r="T109" i="37"/>
  <c r="AB104" i="37"/>
  <c r="Z104" i="37"/>
  <c r="X104" i="37"/>
  <c r="V104" i="37"/>
  <c r="T104" i="37"/>
  <c r="AB99" i="37"/>
  <c r="Z99" i="37"/>
  <c r="X99" i="37"/>
  <c r="V99" i="37"/>
  <c r="T99" i="37"/>
  <c r="AB94" i="37"/>
  <c r="Z94" i="37"/>
  <c r="X94" i="37"/>
  <c r="V94" i="37"/>
  <c r="T94" i="37"/>
  <c r="AB89" i="37"/>
  <c r="Z89" i="37"/>
  <c r="X89" i="37"/>
  <c r="V89" i="37"/>
  <c r="T89" i="37"/>
  <c r="AE85" i="37"/>
  <c r="AB78" i="37"/>
  <c r="Z78" i="37"/>
  <c r="X78" i="37"/>
  <c r="V78" i="37"/>
  <c r="T78" i="37"/>
  <c r="AB73" i="37"/>
  <c r="Z73" i="37"/>
  <c r="X73" i="37"/>
  <c r="V73" i="37"/>
  <c r="T73" i="37"/>
  <c r="AB68" i="37"/>
  <c r="Z68" i="37"/>
  <c r="X68" i="37"/>
  <c r="V68" i="37"/>
  <c r="T68" i="37"/>
  <c r="AB63" i="37"/>
  <c r="Z63" i="37"/>
  <c r="X63" i="37"/>
  <c r="V63" i="37"/>
  <c r="T63" i="37"/>
  <c r="AB58" i="37"/>
  <c r="Z58" i="37"/>
  <c r="X58" i="37"/>
  <c r="V58" i="37"/>
  <c r="T58" i="37"/>
  <c r="AB53" i="37"/>
  <c r="Z53" i="37"/>
  <c r="X53" i="37"/>
  <c r="V53" i="37"/>
  <c r="T53" i="37"/>
  <c r="AB48" i="37"/>
  <c r="Z48" i="37"/>
  <c r="X48" i="37"/>
  <c r="V48" i="37"/>
  <c r="T48" i="37"/>
  <c r="AE44" i="37"/>
  <c r="AB37" i="37"/>
  <c r="Z37" i="37"/>
  <c r="X37" i="37"/>
  <c r="V37" i="37"/>
  <c r="T37" i="37"/>
  <c r="AB32" i="37"/>
  <c r="Z32" i="37"/>
  <c r="X32" i="37"/>
  <c r="V32" i="37"/>
  <c r="T32" i="37"/>
  <c r="AB27" i="37"/>
  <c r="Z27" i="37"/>
  <c r="X27" i="37"/>
  <c r="V27" i="37"/>
  <c r="T27" i="37"/>
  <c r="AB22" i="37"/>
  <c r="X22" i="37"/>
  <c r="V22" i="37"/>
  <c r="T22" i="37"/>
  <c r="AB17" i="37"/>
  <c r="Z17" i="37"/>
  <c r="X17" i="37"/>
  <c r="V17" i="37"/>
  <c r="T17" i="37"/>
  <c r="AB12" i="37"/>
  <c r="Z12" i="37"/>
  <c r="X12" i="37"/>
  <c r="V12" i="37"/>
  <c r="T12" i="37"/>
  <c r="O85" i="37"/>
  <c r="L119" i="37"/>
  <c r="J119" i="37"/>
  <c r="H119" i="37"/>
  <c r="F119" i="37"/>
  <c r="D119" i="37"/>
  <c r="L114" i="37"/>
  <c r="J114" i="37"/>
  <c r="H114" i="37"/>
  <c r="F114" i="37"/>
  <c r="D114" i="37"/>
  <c r="L109" i="37"/>
  <c r="J109" i="37"/>
  <c r="H109" i="37"/>
  <c r="F109" i="37"/>
  <c r="D109" i="37"/>
  <c r="L104" i="37"/>
  <c r="J104" i="37"/>
  <c r="H104" i="37"/>
  <c r="F104" i="37"/>
  <c r="D104" i="37"/>
  <c r="L99" i="37"/>
  <c r="J99" i="37"/>
  <c r="H99" i="37"/>
  <c r="F99" i="37"/>
  <c r="D99" i="37"/>
  <c r="L94" i="37"/>
  <c r="J94" i="37"/>
  <c r="H94" i="37"/>
  <c r="F94" i="37"/>
  <c r="D94" i="37"/>
  <c r="L89" i="37"/>
  <c r="J89" i="37"/>
  <c r="H89" i="37"/>
  <c r="F89" i="37"/>
  <c r="D89" i="37"/>
  <c r="L78" i="37"/>
  <c r="J78" i="37"/>
  <c r="H78" i="37"/>
  <c r="F78" i="37"/>
  <c r="D78" i="37"/>
  <c r="L73" i="37"/>
  <c r="J73" i="37"/>
  <c r="H73" i="37"/>
  <c r="F73" i="37"/>
  <c r="D73" i="37"/>
  <c r="L68" i="37"/>
  <c r="J68" i="37"/>
  <c r="H68" i="37"/>
  <c r="F68" i="37"/>
  <c r="D68" i="37"/>
  <c r="L63" i="37"/>
  <c r="J63" i="37"/>
  <c r="H63" i="37"/>
  <c r="F63" i="37"/>
  <c r="D63" i="37"/>
  <c r="L58" i="37"/>
  <c r="J58" i="37"/>
  <c r="H58" i="37"/>
  <c r="F58" i="37"/>
  <c r="D58" i="37"/>
  <c r="L53" i="37"/>
  <c r="J53" i="37"/>
  <c r="H53" i="37"/>
  <c r="F53" i="37"/>
  <c r="D53" i="37"/>
  <c r="L48" i="37"/>
  <c r="J48" i="37"/>
  <c r="H48" i="37"/>
  <c r="F48" i="37"/>
  <c r="D48" i="37"/>
  <c r="I9" i="37"/>
  <c r="L12" i="37"/>
  <c r="M9" i="37"/>
  <c r="O44" i="37"/>
  <c r="L37" i="37"/>
  <c r="J37" i="37"/>
  <c r="H37" i="37"/>
  <c r="F37" i="37"/>
  <c r="D37" i="37"/>
  <c r="L32" i="37"/>
  <c r="J32" i="37"/>
  <c r="H32" i="37"/>
  <c r="F32" i="37"/>
  <c r="D32" i="37"/>
  <c r="L27" i="37"/>
  <c r="J27" i="37"/>
  <c r="H27" i="37"/>
  <c r="F27" i="37"/>
  <c r="D27" i="37"/>
  <c r="L22" i="37"/>
  <c r="J22" i="37"/>
  <c r="H22" i="37"/>
  <c r="F22" i="37"/>
  <c r="D22" i="37"/>
  <c r="L17" i="37"/>
  <c r="J17" i="37"/>
  <c r="H17" i="37"/>
  <c r="F17" i="37"/>
  <c r="D17" i="37"/>
  <c r="J12" i="37"/>
  <c r="H12" i="37"/>
  <c r="F12" i="37"/>
  <c r="D12" i="37"/>
  <c r="I16" i="38" l="1"/>
  <c r="G35"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Mayumi Sugiura</author>
  </authors>
  <commentList>
    <comment ref="N2" authorId="0" shapeId="0" xr:uid="{0DAE835E-9C1D-40E0-96BE-0534D31E5DFA}">
      <text>
        <r>
          <rPr>
            <sz val="11"/>
            <color theme="1"/>
            <rFont val="ＭＳ Ｐゴシック"/>
            <family val="2"/>
            <charset val="128"/>
            <scheme val="minor"/>
          </rPr>
          <t>ver.2023_1、ver.2023_2の改定箇所は、
記入例では赤字で記載しています</t>
        </r>
      </text>
    </comment>
  </commentList>
</comments>
</file>

<file path=xl/sharedStrings.xml><?xml version="1.0" encoding="utf-8"?>
<sst xmlns="http://schemas.openxmlformats.org/spreadsheetml/2006/main" count="2515" uniqueCount="1087">
  <si>
    <t>提出書類
Documents to be submitted</t>
    <rPh sb="0" eb="2">
      <t>テイシュツ</t>
    </rPh>
    <rPh sb="2" eb="4">
      <t>ショルイ</t>
    </rPh>
    <phoneticPr fontId="2"/>
  </si>
  <si>
    <t>書式
Form</t>
    <rPh sb="0" eb="2">
      <t>ショシキ</t>
    </rPh>
    <phoneticPr fontId="2"/>
  </si>
  <si>
    <t>提出頻度Frequency</t>
    <rPh sb="0" eb="2">
      <t>テイシュツ</t>
    </rPh>
    <rPh sb="2" eb="4">
      <t>ヒンド</t>
    </rPh>
    <phoneticPr fontId="2"/>
  </si>
  <si>
    <t>記載内容
Description</t>
    <rPh sb="0" eb="2">
      <t>キサイ</t>
    </rPh>
    <rPh sb="2" eb="4">
      <t>ナイヨウ</t>
    </rPh>
    <phoneticPr fontId="2"/>
  </si>
  <si>
    <t>新規取引時
Commencement of transaction</t>
    <rPh sb="0" eb="2">
      <t>シンキ</t>
    </rPh>
    <rPh sb="2" eb="4">
      <t>トリヒキ</t>
    </rPh>
    <rPh sb="4" eb="5">
      <t>ジ</t>
    </rPh>
    <phoneticPr fontId="2"/>
  </si>
  <si>
    <t>新製品納入時
Delivery of new product</t>
    <rPh sb="0" eb="3">
      <t>シンセイヒン</t>
    </rPh>
    <rPh sb="3" eb="5">
      <t>ノウニュウ</t>
    </rPh>
    <rPh sb="5" eb="6">
      <t>ジ</t>
    </rPh>
    <phoneticPr fontId="2"/>
  </si>
  <si>
    <t>毎年
Yearly</t>
    <rPh sb="0" eb="2">
      <t>マイトシ</t>
    </rPh>
    <phoneticPr fontId="2"/>
  </si>
  <si>
    <t>当社の要求時
On request</t>
    <rPh sb="0" eb="2">
      <t>トウシャ</t>
    </rPh>
    <rPh sb="3" eb="5">
      <t>ヨウキュウ</t>
    </rPh>
    <rPh sb="5" eb="6">
      <t>ジ</t>
    </rPh>
    <phoneticPr fontId="2"/>
  </si>
  <si>
    <t>申請時
On application</t>
    <rPh sb="0" eb="3">
      <t>シンセイジ</t>
    </rPh>
    <phoneticPr fontId="2"/>
  </si>
  <si>
    <t>QMS情報シート
Notification of Quality Management Representative</t>
    <rPh sb="3" eb="5">
      <t>ジョウホウ</t>
    </rPh>
    <phoneticPr fontId="2"/>
  </si>
  <si>
    <t>書式‐1</t>
    <rPh sb="0" eb="2">
      <t>ショシキ</t>
    </rPh>
    <phoneticPr fontId="2"/>
  </si>
  <si>
    <t>○</t>
    <phoneticPr fontId="2"/>
  </si>
  <si>
    <t>product category, company information （company name, address, contact, production facility),  Quality Management Representative, on-site quality manager and quality contact window (if any)</t>
    <phoneticPr fontId="2"/>
  </si>
  <si>
    <t>誓約書
Letter Agreement</t>
    <rPh sb="0" eb="3">
      <t>セイヤクショ</t>
    </rPh>
    <phoneticPr fontId="39"/>
  </si>
  <si>
    <t>書式‐2</t>
    <rPh sb="0" eb="2">
      <t>ショシキ</t>
    </rPh>
    <phoneticPr fontId="2"/>
  </si>
  <si>
    <t>Form2</t>
    <phoneticPr fontId="39"/>
  </si>
  <si>
    <t>来訪者申請及び身分証明
Application for On-Site Visit and Indentification</t>
    <rPh sb="0" eb="3">
      <t>ライホウシャ</t>
    </rPh>
    <rPh sb="3" eb="5">
      <t>シンセイ</t>
    </rPh>
    <rPh sb="5" eb="6">
      <t>オヨ</t>
    </rPh>
    <rPh sb="7" eb="9">
      <t>ミブン</t>
    </rPh>
    <rPh sb="9" eb="11">
      <t>ショウメイ</t>
    </rPh>
    <phoneticPr fontId="39"/>
  </si>
  <si>
    <t>書式‐3</t>
    <rPh sb="0" eb="2">
      <t>ショシキ</t>
    </rPh>
    <phoneticPr fontId="2"/>
  </si>
  <si>
    <t>○</t>
    <phoneticPr fontId="39"/>
  </si>
  <si>
    <t>変更申請書
Application for Change</t>
    <rPh sb="0" eb="2">
      <t>ヘンコウ</t>
    </rPh>
    <rPh sb="2" eb="4">
      <t>シンセイ</t>
    </rPh>
    <rPh sb="4" eb="5">
      <t>ショ</t>
    </rPh>
    <phoneticPr fontId="39"/>
  </si>
  <si>
    <t>書式‐4(1)</t>
    <rPh sb="0" eb="2">
      <t>ショシキ</t>
    </rPh>
    <phoneticPr fontId="2"/>
  </si>
  <si>
    <t>Form4(1)</t>
    <phoneticPr fontId="39"/>
  </si>
  <si>
    <t>変更申請マトリックス表
Matrix of Application for Change</t>
    <rPh sb="0" eb="2">
      <t>ヘンコウ</t>
    </rPh>
    <rPh sb="2" eb="4">
      <t>シンセイ</t>
    </rPh>
    <rPh sb="10" eb="11">
      <t>ヒョウ</t>
    </rPh>
    <phoneticPr fontId="39"/>
  </si>
  <si>
    <t>書式‐4(2)</t>
    <rPh sb="0" eb="2">
      <t>ショシキ</t>
    </rPh>
    <phoneticPr fontId="2"/>
  </si>
  <si>
    <t>Form4(2)</t>
    <phoneticPr fontId="39"/>
  </si>
  <si>
    <t>変更完了確認シート
Confirmation Sheet for Completion of Change</t>
    <rPh sb="0" eb="2">
      <t>ヘンコウ</t>
    </rPh>
    <rPh sb="2" eb="4">
      <t>カンリョウ</t>
    </rPh>
    <rPh sb="4" eb="6">
      <t>カクニン</t>
    </rPh>
    <phoneticPr fontId="39"/>
  </si>
  <si>
    <t>書式‐4(3)</t>
    <rPh sb="0" eb="2">
      <t>ショシキ</t>
    </rPh>
    <phoneticPr fontId="2"/>
  </si>
  <si>
    <t>Form4(3)</t>
    <phoneticPr fontId="39"/>
  </si>
  <si>
    <t>NCM Report</t>
    <phoneticPr fontId="39"/>
  </si>
  <si>
    <t>書式‐5(1)</t>
    <rPh sb="0" eb="2">
      <t>ショシキ</t>
    </rPh>
    <phoneticPr fontId="2"/>
  </si>
  <si>
    <t>不適合返却管理表
NC return control table</t>
    <phoneticPr fontId="39"/>
  </si>
  <si>
    <t>書式‐5(2)</t>
    <rPh sb="0" eb="2">
      <t>ショシキ</t>
    </rPh>
    <phoneticPr fontId="2"/>
  </si>
  <si>
    <t>PS Report</t>
    <phoneticPr fontId="39"/>
  </si>
  <si>
    <t>書式‐6(1)</t>
    <rPh sb="0" eb="2">
      <t>ショシキ</t>
    </rPh>
    <phoneticPr fontId="2"/>
  </si>
  <si>
    <t>なぜなぜ分析
Why-why analysis</t>
    <rPh sb="4" eb="6">
      <t>ブンセキ</t>
    </rPh>
    <phoneticPr fontId="39"/>
  </si>
  <si>
    <t>書式‐6(2)</t>
    <rPh sb="0" eb="2">
      <t>ショシキ</t>
    </rPh>
    <phoneticPr fontId="2"/>
  </si>
  <si>
    <t>品質・安全異常連絡書
Quality and Safety Notification</t>
    <rPh sb="0" eb="2">
      <t>ヒンシツ</t>
    </rPh>
    <rPh sb="3" eb="5">
      <t>アンゼン</t>
    </rPh>
    <rPh sb="5" eb="7">
      <t>イジョウ</t>
    </rPh>
    <rPh sb="7" eb="9">
      <t>レンラク</t>
    </rPh>
    <rPh sb="9" eb="10">
      <t>ショ</t>
    </rPh>
    <phoneticPr fontId="39"/>
  </si>
  <si>
    <t>書式‐7</t>
    <rPh sb="0" eb="2">
      <t>ショシキ</t>
    </rPh>
    <phoneticPr fontId="2"/>
  </si>
  <si>
    <t>特別採用申請書
Concession Request Form</t>
    <rPh sb="0" eb="2">
      <t>トクベツ</t>
    </rPh>
    <rPh sb="2" eb="4">
      <t>サイヨウ</t>
    </rPh>
    <rPh sb="4" eb="6">
      <t>シンセイ</t>
    </rPh>
    <rPh sb="6" eb="7">
      <t>ショ</t>
    </rPh>
    <phoneticPr fontId="39"/>
  </si>
  <si>
    <t>書式‐8</t>
    <rPh sb="0" eb="2">
      <t>ショシキ</t>
    </rPh>
    <phoneticPr fontId="2"/>
  </si>
  <si>
    <t>部品提出保証書（PSW）
Part Submission Warrant</t>
    <phoneticPr fontId="39"/>
  </si>
  <si>
    <t>書式‐9</t>
    <rPh sb="0" eb="2">
      <t>ショシキ</t>
    </rPh>
    <phoneticPr fontId="39"/>
  </si>
  <si>
    <t>品質保証体系図
Internal Organization Chart for Quality Assurance System</t>
    <rPh sb="0" eb="2">
      <t>ヒンシツ</t>
    </rPh>
    <rPh sb="2" eb="4">
      <t>ホショウ</t>
    </rPh>
    <rPh sb="4" eb="7">
      <t>タイケイズ</t>
    </rPh>
    <phoneticPr fontId="2"/>
  </si>
  <si>
    <t>フリー
Free</t>
    <phoneticPr fontId="2"/>
  </si>
  <si>
    <t>試作～量産までのフロー、変更管理フロー、異常処置フロー、クレーム対応フロー
flow from trial to mass production; flows for change control;  trouble handling flow, claim handling flow</t>
    <rPh sb="0" eb="2">
      <t>シサク</t>
    </rPh>
    <rPh sb="3" eb="5">
      <t>リョウサン</t>
    </rPh>
    <rPh sb="12" eb="14">
      <t>ヘンコウ</t>
    </rPh>
    <rPh sb="14" eb="16">
      <t>カンリ</t>
    </rPh>
    <rPh sb="20" eb="22">
      <t>イジョウ</t>
    </rPh>
    <rPh sb="22" eb="24">
      <t>ショチ</t>
    </rPh>
    <rPh sb="32" eb="34">
      <t>タイオウ</t>
    </rPh>
    <phoneticPr fontId="2"/>
  </si>
  <si>
    <t>QC工程表orコントロールプラン
QC flow chart or Control Plan</t>
    <rPh sb="2" eb="5">
      <t>コウテイヒョウ</t>
    </rPh>
    <phoneticPr fontId="2"/>
  </si>
  <si>
    <t>　</t>
    <phoneticPr fontId="2"/>
  </si>
  <si>
    <t>対象品、文書番号・改訂版数、制定・改訂日及び制定者、工程（受入工程・出荷工程・認定作業（検査を含む）工程・対象品の品質／特性に影響を与える工程）、工程の管理部署、工程で管理が必要な設備・装置、工程毎に管理する特性・測定方法と頻度、管理特性及び測定の基準、品質記録、異常処置方法、改訂履歴
Product, Document No./Version, Issued/Revision Date and Author, Process (Acceptance/Shipment/Qualification (including inspection) process, any process which could affect quality/characteristic of products), Department controlling process, facilities/equipment to be controlled, Characteristics controlled per process, measurement method and frequency, Measurement standards, quality record, actions against trouble, revision history</t>
    <rPh sb="0" eb="2">
      <t>タイショウ</t>
    </rPh>
    <rPh sb="2" eb="3">
      <t>ヒン</t>
    </rPh>
    <rPh sb="4" eb="6">
      <t>ブンショ</t>
    </rPh>
    <rPh sb="6" eb="8">
      <t>バンゴウ</t>
    </rPh>
    <rPh sb="9" eb="11">
      <t>カイテイ</t>
    </rPh>
    <rPh sb="11" eb="12">
      <t>ハン</t>
    </rPh>
    <rPh sb="12" eb="13">
      <t>スウ</t>
    </rPh>
    <rPh sb="26" eb="28">
      <t>コウテイ</t>
    </rPh>
    <rPh sb="29" eb="31">
      <t>ウケイレ</t>
    </rPh>
    <rPh sb="31" eb="33">
      <t>コウテイ</t>
    </rPh>
    <rPh sb="34" eb="36">
      <t>シュッカ</t>
    </rPh>
    <rPh sb="36" eb="38">
      <t>コウテイ</t>
    </rPh>
    <rPh sb="39" eb="41">
      <t>ニンテイ</t>
    </rPh>
    <rPh sb="41" eb="43">
      <t>サギョウ</t>
    </rPh>
    <rPh sb="44" eb="46">
      <t>ケンサ</t>
    </rPh>
    <rPh sb="47" eb="48">
      <t>フク</t>
    </rPh>
    <rPh sb="50" eb="52">
      <t>コウテイ</t>
    </rPh>
    <rPh sb="53" eb="55">
      <t>タイショウ</t>
    </rPh>
    <rPh sb="55" eb="56">
      <t>ヒン</t>
    </rPh>
    <rPh sb="57" eb="59">
      <t>ヒンシツ</t>
    </rPh>
    <rPh sb="60" eb="62">
      <t>トクセイ</t>
    </rPh>
    <rPh sb="63" eb="65">
      <t>エイキョウ</t>
    </rPh>
    <rPh sb="66" eb="67">
      <t>アタ</t>
    </rPh>
    <rPh sb="69" eb="71">
      <t>コウテイ</t>
    </rPh>
    <rPh sb="73" eb="75">
      <t>コウテイ</t>
    </rPh>
    <rPh sb="76" eb="78">
      <t>カンリ</t>
    </rPh>
    <rPh sb="78" eb="80">
      <t>ブショ</t>
    </rPh>
    <rPh sb="81" eb="83">
      <t>コウテイ</t>
    </rPh>
    <rPh sb="84" eb="86">
      <t>カンリ</t>
    </rPh>
    <rPh sb="87" eb="89">
      <t>ヒツヨウ</t>
    </rPh>
    <rPh sb="90" eb="92">
      <t>セツビ</t>
    </rPh>
    <rPh sb="93" eb="95">
      <t>ソウチ</t>
    </rPh>
    <rPh sb="96" eb="98">
      <t>コウテイ</t>
    </rPh>
    <rPh sb="98" eb="99">
      <t>ゴト</t>
    </rPh>
    <rPh sb="100" eb="102">
      <t>カンリ</t>
    </rPh>
    <rPh sb="104" eb="106">
      <t>トクセイ</t>
    </rPh>
    <rPh sb="107" eb="109">
      <t>ソクテイ</t>
    </rPh>
    <rPh sb="109" eb="111">
      <t>ホウホウ</t>
    </rPh>
    <rPh sb="112" eb="114">
      <t>ヒンド</t>
    </rPh>
    <rPh sb="115" eb="117">
      <t>カンリ</t>
    </rPh>
    <rPh sb="117" eb="119">
      <t>トクセイ</t>
    </rPh>
    <rPh sb="119" eb="120">
      <t>オヨ</t>
    </rPh>
    <rPh sb="121" eb="123">
      <t>ソクテイ</t>
    </rPh>
    <rPh sb="124" eb="126">
      <t>キジュン</t>
    </rPh>
    <rPh sb="127" eb="129">
      <t>ヒンシツ</t>
    </rPh>
    <rPh sb="129" eb="131">
      <t>キロク</t>
    </rPh>
    <rPh sb="132" eb="134">
      <t>イジョウ</t>
    </rPh>
    <rPh sb="134" eb="136">
      <t>ショチ</t>
    </rPh>
    <rPh sb="136" eb="138">
      <t>ホウホウ</t>
    </rPh>
    <rPh sb="139" eb="141">
      <t>カイテイ</t>
    </rPh>
    <rPh sb="141" eb="143">
      <t>リレキ</t>
    </rPh>
    <phoneticPr fontId="2"/>
  </si>
  <si>
    <r>
      <t>QMS情報シート/QMS Information Sheet</t>
    </r>
    <r>
      <rPr>
        <sz val="18"/>
        <color indexed="8"/>
        <rFont val="ＭＳ Ｐゴシック"/>
        <family val="3"/>
        <charset val="128"/>
      </rPr>
      <t>【ver.2023】</t>
    </r>
    <rPh sb="3" eb="5">
      <t>ジョウホウ</t>
    </rPh>
    <phoneticPr fontId="2"/>
  </si>
  <si>
    <t>株式会社　ジャパンディスプレイ　行/ To: Japan Display Inc.</t>
    <rPh sb="16" eb="17">
      <t>ユキ</t>
    </rPh>
    <phoneticPr fontId="2"/>
  </si>
  <si>
    <t>届出日/Date</t>
    <rPh sb="0" eb="2">
      <t>トドケデ</t>
    </rPh>
    <rPh sb="2" eb="3">
      <t>ビ</t>
    </rPh>
    <phoneticPr fontId="2"/>
  </si>
  <si>
    <t>YYYY/MM/DD</t>
    <phoneticPr fontId="2"/>
  </si>
  <si>
    <t>JDIが発行した『品質保証ガイドラインJDI供給者様用』(最新版）を確認し、記載内容を理解しました。</t>
    <rPh sb="4" eb="6">
      <t>ハッコウ</t>
    </rPh>
    <rPh sb="9" eb="11">
      <t>ヒンシツ</t>
    </rPh>
    <rPh sb="11" eb="13">
      <t>ホショウ</t>
    </rPh>
    <rPh sb="22" eb="25">
      <t>キョウキュウシャ</t>
    </rPh>
    <rPh sb="25" eb="26">
      <t>サマ</t>
    </rPh>
    <rPh sb="26" eb="27">
      <t>ヨウ</t>
    </rPh>
    <rPh sb="29" eb="32">
      <t>サイシンバン</t>
    </rPh>
    <rPh sb="31" eb="32">
      <t>バン</t>
    </rPh>
    <rPh sb="34" eb="36">
      <t>カクニン</t>
    </rPh>
    <rPh sb="38" eb="40">
      <t>キサイ</t>
    </rPh>
    <rPh sb="40" eb="42">
      <t>ナイヨウ</t>
    </rPh>
    <rPh sb="43" eb="45">
      <t>リカイ</t>
    </rPh>
    <phoneticPr fontId="2"/>
  </si>
  <si>
    <t>また本社、生産拠点の情報及び最高品質責任者は下記の通りです。</t>
    <rPh sb="2" eb="4">
      <t>ホンシャ</t>
    </rPh>
    <rPh sb="5" eb="7">
      <t>セイサン</t>
    </rPh>
    <rPh sb="7" eb="9">
      <t>キョテン</t>
    </rPh>
    <rPh sb="10" eb="12">
      <t>ジョウホウ</t>
    </rPh>
    <rPh sb="12" eb="13">
      <t>オヨ</t>
    </rPh>
    <rPh sb="14" eb="16">
      <t>サイコウ</t>
    </rPh>
    <phoneticPr fontId="2"/>
  </si>
  <si>
    <t>We have read and understood the "Quality Assurance Guideline For Suppliers [Latest edition]" issued by JDI</t>
    <phoneticPr fontId="2"/>
  </si>
  <si>
    <t>Manufacturing Site for Products and Quality Management Reperesentative are as follows:</t>
    <phoneticPr fontId="2"/>
  </si>
  <si>
    <t>会社名：
Name:</t>
    <rPh sb="0" eb="3">
      <t>カイシャメイ</t>
    </rPh>
    <phoneticPr fontId="2"/>
  </si>
  <si>
    <t>提供する製品・サービス：
Products &amp; Services:</t>
    <rPh sb="0" eb="2">
      <t>テイキョウ</t>
    </rPh>
    <rPh sb="4" eb="6">
      <t>セイヒン</t>
    </rPh>
    <phoneticPr fontId="2"/>
  </si>
  <si>
    <t>（株）ＡＢＣ</t>
    <phoneticPr fontId="2"/>
  </si>
  <si>
    <t>Backlight</t>
    <phoneticPr fontId="2"/>
  </si>
  <si>
    <t>本社
Head Office</t>
    <rPh sb="0" eb="2">
      <t>ホンシャ</t>
    </rPh>
    <phoneticPr fontId="2"/>
  </si>
  <si>
    <t>住所：
adress:</t>
    <rPh sb="0" eb="2">
      <t>ジュウショ</t>
    </rPh>
    <phoneticPr fontId="2"/>
  </si>
  <si>
    <t>東京都港区新橋○-○‐○　△△ビル□F</t>
    <phoneticPr fontId="2"/>
  </si>
  <si>
    <t>TEL</t>
    <phoneticPr fontId="2"/>
  </si>
  <si>
    <t>最高品質責任者
CQO</t>
    <rPh sb="0" eb="1">
      <t>サイ</t>
    </rPh>
    <rPh sb="1" eb="4">
      <t>コウヒンシツ</t>
    </rPh>
    <rPh sb="4" eb="6">
      <t>セキニン</t>
    </rPh>
    <rPh sb="6" eb="7">
      <t>シャ</t>
    </rPh>
    <phoneticPr fontId="2"/>
  </si>
  <si>
    <t>03-1234-5678</t>
    <phoneticPr fontId="2"/>
  </si>
  <si>
    <t>□□　□□□</t>
    <phoneticPr fontId="2"/>
  </si>
  <si>
    <t>適用範囲：
Site Scope:</t>
    <rPh sb="0" eb="2">
      <t>テキヨウ</t>
    </rPh>
    <rPh sb="2" eb="4">
      <t>ハンイ</t>
    </rPh>
    <phoneticPr fontId="2"/>
  </si>
  <si>
    <r>
      <t xml:space="preserve">設計・開発　／　製造・加工　／　検査・試験　／　倉庫　／　アフターサービス　／　他（　　　　　　　　　　　）
</t>
    </r>
    <r>
      <rPr>
        <sz val="11"/>
        <rFont val="ＭＳ Ｐゴシック"/>
        <family val="3"/>
        <charset val="128"/>
      </rPr>
      <t>Design &amp; Development / Manufacturing process / Inspection &amp; testing / Warehouse / After-sales service / Other（　　　　　　　　　）</t>
    </r>
    <rPh sb="40" eb="41">
      <t>ホカ</t>
    </rPh>
    <phoneticPr fontId="2"/>
  </si>
  <si>
    <r>
      <t xml:space="preserve">設計・開発　／　製造・加工　／　検査・試験　／　倉庫　／　アフターサービス　／　他（　　　　　　　　　　　）
</t>
    </r>
    <r>
      <rPr>
        <sz val="11"/>
        <color rgb="FF000000"/>
        <rFont val="ＭＳ Ｐゴシック"/>
        <family val="3"/>
        <charset val="128"/>
      </rPr>
      <t>Design &amp; Development / Manufacturing process / Inspection &amp; testing / Warehouse / After-sales service / Other（　　　　　　　　　）</t>
    </r>
    <rPh sb="40" eb="41">
      <t>ホカ</t>
    </rPh>
    <phoneticPr fontId="2"/>
  </si>
  <si>
    <t>ISO9001</t>
    <phoneticPr fontId="2"/>
  </si>
  <si>
    <t>有・無</t>
    <rPh sb="0" eb="1">
      <t>アリ</t>
    </rPh>
    <rPh sb="2" eb="3">
      <t>ナシ</t>
    </rPh>
    <phoneticPr fontId="2"/>
  </si>
  <si>
    <t>認証機関：
Certification body:</t>
    <rPh sb="0" eb="2">
      <t>ニンショウ</t>
    </rPh>
    <rPh sb="2" eb="4">
      <t>キカン</t>
    </rPh>
    <phoneticPr fontId="2"/>
  </si>
  <si>
    <t>認証番号：
Certificate No.</t>
    <rPh sb="0" eb="2">
      <t>ニンショウ</t>
    </rPh>
    <rPh sb="2" eb="4">
      <t>バンゴウ</t>
    </rPh>
    <phoneticPr fontId="2"/>
  </si>
  <si>
    <t>有効期限：
valid until:</t>
    <rPh sb="0" eb="2">
      <t>ユウコウ</t>
    </rPh>
    <rPh sb="2" eb="4">
      <t>キゲン</t>
    </rPh>
    <phoneticPr fontId="2"/>
  </si>
  <si>
    <t>DQS</t>
    <phoneticPr fontId="2"/>
  </si>
  <si>
    <t>JQA-QMA12345</t>
    <phoneticPr fontId="2"/>
  </si>
  <si>
    <t>IATF16949</t>
    <phoneticPr fontId="2"/>
  </si>
  <si>
    <t>認証番号：
IATF No.</t>
    <rPh sb="0" eb="2">
      <t>ニンショウ</t>
    </rPh>
    <rPh sb="2" eb="4">
      <t>バンゴウ</t>
    </rPh>
    <phoneticPr fontId="2"/>
  </si>
  <si>
    <t>01234567</t>
    <phoneticPr fontId="2"/>
  </si>
  <si>
    <t>拠点①
Site1</t>
    <rPh sb="0" eb="2">
      <t>キョテン</t>
    </rPh>
    <phoneticPr fontId="2"/>
  </si>
  <si>
    <t>拠点名称：
Site Name:</t>
    <rPh sb="0" eb="2">
      <t>キョテン</t>
    </rPh>
    <rPh sb="2" eb="4">
      <t>メイショウ</t>
    </rPh>
    <phoneticPr fontId="2"/>
  </si>
  <si>
    <t>(株)ABC　広州工場</t>
    <phoneticPr fontId="2"/>
  </si>
  <si>
    <t>中国広東省広州市○○○○</t>
    <phoneticPr fontId="2"/>
  </si>
  <si>
    <t>CQC</t>
    <phoneticPr fontId="2"/>
  </si>
  <si>
    <t>XXXXXXXXXX</t>
    <phoneticPr fontId="2"/>
  </si>
  <si>
    <t>拠点②
Site2</t>
    <rPh sb="0" eb="2">
      <t>キョテン</t>
    </rPh>
    <phoneticPr fontId="2"/>
  </si>
  <si>
    <t>XXX有限公司　蘇州工場</t>
    <phoneticPr fontId="2"/>
  </si>
  <si>
    <t>拠点③
Site3</t>
    <rPh sb="0" eb="2">
      <t>キョテン</t>
    </rPh>
    <phoneticPr fontId="2"/>
  </si>
  <si>
    <t>拠点名称：
Site name:</t>
    <rPh sb="0" eb="2">
      <t>キョテン</t>
    </rPh>
    <rPh sb="2" eb="4">
      <t>メイショウ</t>
    </rPh>
    <phoneticPr fontId="2"/>
  </si>
  <si>
    <t>拠点④
Site4</t>
    <rPh sb="0" eb="2">
      <t>キョテン</t>
    </rPh>
    <phoneticPr fontId="2"/>
  </si>
  <si>
    <t>※拠点枠が不足の場合には別紙等に記載してください。If there is not enough space to fill in, please write it on a separate sheet.</t>
    <rPh sb="1" eb="3">
      <t>キョテン</t>
    </rPh>
    <rPh sb="3" eb="4">
      <t>ワク</t>
    </rPh>
    <rPh sb="5" eb="7">
      <t>フソク</t>
    </rPh>
    <rPh sb="8" eb="10">
      <t>バアイ</t>
    </rPh>
    <rPh sb="12" eb="14">
      <t>ベッシ</t>
    </rPh>
    <rPh sb="14" eb="15">
      <t>トウ</t>
    </rPh>
    <rPh sb="16" eb="18">
      <t>キサイ</t>
    </rPh>
    <phoneticPr fontId="2"/>
  </si>
  <si>
    <t>なおJDIに対しての品質の担当者は下記の通りです。/Contact windows for quality management are as follows</t>
    <rPh sb="6" eb="7">
      <t>タイ</t>
    </rPh>
    <rPh sb="10" eb="12">
      <t>ヒンシツ</t>
    </rPh>
    <rPh sb="13" eb="16">
      <t>タントウシャ</t>
    </rPh>
    <rPh sb="17" eb="19">
      <t>カキ</t>
    </rPh>
    <rPh sb="20" eb="21">
      <t>トオ</t>
    </rPh>
    <phoneticPr fontId="2"/>
  </si>
  <si>
    <t>担当①
IN CHARGE</t>
    <rPh sb="0" eb="2">
      <t>タントウ</t>
    </rPh>
    <phoneticPr fontId="2"/>
  </si>
  <si>
    <t>氏名：
name</t>
    <rPh sb="0" eb="2">
      <t>シメイ</t>
    </rPh>
    <phoneticPr fontId="2"/>
  </si>
  <si>
    <t>e-mail：</t>
    <phoneticPr fontId="2"/>
  </si>
  <si>
    <t>備考：
Remarks</t>
    <rPh sb="0" eb="2">
      <t>ビコウ</t>
    </rPh>
    <phoneticPr fontId="2"/>
  </si>
  <si>
    <t>XXXXX@xxx</t>
    <phoneticPr fontId="2"/>
  </si>
  <si>
    <t>備考：</t>
    <rPh sb="0" eb="2">
      <t>ビコウ</t>
    </rPh>
    <phoneticPr fontId="2"/>
  </si>
  <si>
    <t>Quality_manager</t>
    <phoneticPr fontId="2"/>
  </si>
  <si>
    <t>担当②
IN CHARGE</t>
    <rPh sb="0" eb="2">
      <t>タントウ</t>
    </rPh>
    <phoneticPr fontId="2"/>
  </si>
  <si>
    <t>担当③
IN CHARGE</t>
    <rPh sb="0" eb="2">
      <t>タントウ</t>
    </rPh>
    <phoneticPr fontId="2"/>
  </si>
  <si>
    <t>担当④
IN CHARGE</t>
    <rPh sb="0" eb="2">
      <t>タントウ</t>
    </rPh>
    <phoneticPr fontId="2"/>
  </si>
  <si>
    <t>担当⑤
IN CHARGE</t>
    <rPh sb="0" eb="2">
      <t>タントウ</t>
    </rPh>
    <phoneticPr fontId="2"/>
  </si>
  <si>
    <t>担当⑥
IN CHARGE</t>
    <rPh sb="0" eb="2">
      <t>タントウ</t>
    </rPh>
    <phoneticPr fontId="2"/>
  </si>
  <si>
    <t>誓約書</t>
    <rPh sb="0" eb="3">
      <t>セイヤクショ</t>
    </rPh>
    <phoneticPr fontId="2"/>
  </si>
  <si>
    <t>署名日</t>
    <rPh sb="0" eb="2">
      <t>ショメイ</t>
    </rPh>
    <rPh sb="2" eb="3">
      <t>ビ</t>
    </rPh>
    <phoneticPr fontId="39"/>
  </si>
  <si>
    <t>YYYY/MM/DD</t>
    <phoneticPr fontId="39"/>
  </si>
  <si>
    <t>（会社名）</t>
    <rPh sb="1" eb="4">
      <t>カイシャメイ</t>
    </rPh>
    <phoneticPr fontId="39"/>
  </si>
  <si>
    <t>（以下、弊社という）</t>
    <rPh sb="1" eb="3">
      <t>イカ</t>
    </rPh>
    <rPh sb="4" eb="6">
      <t>ヘイシャ</t>
    </rPh>
    <phoneticPr fontId="39"/>
  </si>
  <si>
    <t>株式会社○○○</t>
    <rPh sb="0" eb="4">
      <t>カブシキガイシャ</t>
    </rPh>
    <phoneticPr fontId="39"/>
  </si>
  <si>
    <t>（責任者）</t>
    <rPh sb="1" eb="3">
      <t>セキニン</t>
    </rPh>
    <rPh sb="3" eb="4">
      <t>シャ</t>
    </rPh>
    <phoneticPr fontId="39"/>
  </si>
  <si>
    <t>Signature</t>
    <phoneticPr fontId="39"/>
  </si>
  <si>
    <t>　弊社は、弊社関係者が株式会社ジャパンディスプレイとの取引契約において株式会社ジャパンディスプレイ及び関連会社並びにそれらの取引先（以下、JDIという）へ来訪する際に、下記の事項を履行することを誓約いたします。</t>
    <phoneticPr fontId="39"/>
  </si>
  <si>
    <t>記</t>
    <rPh sb="0" eb="1">
      <t>キ</t>
    </rPh>
    <phoneticPr fontId="39"/>
  </si>
  <si>
    <t>【個人】</t>
    <rPh sb="1" eb="3">
      <t>コジン</t>
    </rPh>
    <phoneticPr fontId="39"/>
  </si>
  <si>
    <t>1.</t>
    <phoneticPr fontId="39"/>
  </si>
  <si>
    <t>来訪者は、来訪所在地の法規制及びJDIの定める構内ルールを遵守すること。</t>
    <phoneticPr fontId="39"/>
  </si>
  <si>
    <t>2.</t>
  </si>
  <si>
    <t>来訪者は、構内への物品の持ち込みは必要最低限にとどめ、許可なく撮影・録音機器、危険物及び動植物等の業務上不必要なものの持ち込みを行わないこと。</t>
    <phoneticPr fontId="39"/>
  </si>
  <si>
    <t>3.</t>
  </si>
  <si>
    <t>来訪者は、滞在中社会通念上ふさわしい行動、服装であること。</t>
    <phoneticPr fontId="39"/>
  </si>
  <si>
    <t>4.</t>
  </si>
  <si>
    <t>来訪者は、構内において許可されたエリア以外への移動や施設・物品の使用及び持出しを
しないこと。</t>
    <phoneticPr fontId="39"/>
  </si>
  <si>
    <t>5.</t>
  </si>
  <si>
    <t>来訪者は、貸与物を破損しないよう丁重に取扱い、万一、滅失・破損した場合は、JDIの損害を賠償すること。また、貸与目的以外の使用を禁じ、使用後は原状に復して返却すること。</t>
    <phoneticPr fontId="39"/>
  </si>
  <si>
    <t>6.</t>
  </si>
  <si>
    <t>来訪者は、滞在中に得られた情報を第三者へ一切漏えいしないこと。</t>
    <phoneticPr fontId="39"/>
  </si>
  <si>
    <t>7.</t>
  </si>
  <si>
    <t>来訪者は、各自安全行動に配慮し、第三者に危害を及ぼさないようにし、また災害・事故等の被害者とならないように努めること。</t>
    <phoneticPr fontId="39"/>
  </si>
  <si>
    <t>8.</t>
  </si>
  <si>
    <t>来訪者は、就業及び通勤などの際にデモや勧誘活動等で、JDIに対していかなる迷惑行為も行わないこと。</t>
    <phoneticPr fontId="39"/>
  </si>
  <si>
    <t>9.</t>
  </si>
  <si>
    <t>来訪者は、上記１から８項に関する何らかの異常を感知した際には速やかに関係者に報告を行うこと。</t>
    <phoneticPr fontId="39"/>
  </si>
  <si>
    <t>【会社】</t>
    <rPh sb="1" eb="3">
      <t>カイシャ</t>
    </rPh>
    <phoneticPr fontId="39"/>
  </si>
  <si>
    <t>弊社は、自ら来訪所在地の法規制を遵守するとともに、来訪者個々に対して上記１から９項の事項を遵守させる責任を負います。</t>
    <phoneticPr fontId="39"/>
  </si>
  <si>
    <t>弊社は、故意、過失を問わず弊社が取引契約に関連して手配した来訪者の上記１から９項に定める事項の違反によって、JDIが経済的又は社会的に損失を被った場合にはJDIに対して賠償責任を負い、JDIに一切負担を生じさせないものとします。</t>
    <phoneticPr fontId="39"/>
  </si>
  <si>
    <t>以上</t>
    <rPh sb="0" eb="2">
      <t>イジョウ</t>
    </rPh>
    <phoneticPr fontId="39"/>
  </si>
  <si>
    <t>Letter Agreement</t>
    <phoneticPr fontId="2"/>
  </si>
  <si>
    <t>Date</t>
    <phoneticPr fontId="39"/>
  </si>
  <si>
    <t>Supplier</t>
    <phoneticPr fontId="39"/>
  </si>
  <si>
    <t>（"Supplier"）</t>
    <phoneticPr fontId="39"/>
  </si>
  <si>
    <t>Name</t>
    <phoneticPr fontId="39"/>
  </si>
  <si>
    <r>
      <rPr>
        <sz val="22"/>
        <color indexed="8"/>
        <rFont val="ＭＳ Ｐゴシック"/>
        <family val="3"/>
        <charset val="128"/>
      </rPr>
      <t>　</t>
    </r>
    <r>
      <rPr>
        <sz val="22"/>
        <color indexed="8"/>
        <rFont val="Arial"/>
        <family val="2"/>
      </rPr>
      <t>We fully understand and agree all the provisions as provided in this letter agreement when we visit Japan Display Inc. and its affiliates and their customers and suppliers (collectively, "JDI") with respect to the transaction with Japan Display Inc.</t>
    </r>
    <r>
      <rPr>
        <sz val="24"/>
        <color indexed="8"/>
        <rFont val="ＭＳ Ｐゴシック"/>
        <family val="3"/>
        <charset val="128"/>
      </rPr>
      <t/>
    </r>
    <phoneticPr fontId="39"/>
  </si>
  <si>
    <r>
      <rPr>
        <sz val="22"/>
        <color indexed="8"/>
        <rFont val="ＭＳ Ｐゴシック"/>
        <family val="3"/>
        <charset val="128"/>
      </rPr>
      <t>記</t>
    </r>
    <rPh sb="0" eb="1">
      <t>キ</t>
    </rPh>
    <phoneticPr fontId="39"/>
  </si>
  <si>
    <t>&lt;For individuals&gt;</t>
    <phoneticPr fontId="39"/>
  </si>
  <si>
    <t>Person who visits any of JDI's site ("Visitor") must comply with JDI's rules and instruction at the site as well as all applicable laws and regulations there.</t>
    <phoneticPr fontId="39"/>
  </si>
  <si>
    <t xml:space="preserve">Visitor may not bring unnecessary items such as camera, video recorder, recording device, dangerous goods, and plants and animals into the site without JDI's approval but the minimum of its belongings. </t>
  </si>
  <si>
    <t>Visitor must get properly dressed in light of common sense.</t>
    <phoneticPr fontId="39"/>
  </si>
  <si>
    <t>Visitor must neither enter any area of JDI's site other than those permitted by JDI, use the facility nor take out any goods.</t>
    <phoneticPr fontId="39"/>
  </si>
  <si>
    <t>Visitor must treat and use any goods lent by JDI in a careful manner to prevent it from any damage. In case of any damage to the goods, Visitor must indemnify JDI from any and all damage, loss, cost and expense arising out thereof. Visitor is prohibited to use any purpose other than those specified by JDI and, after completion of its use, must return the goods to JDI in the same condition and appearance as when received.</t>
  </si>
  <si>
    <t>Visitor must not disclose or reveal to any third party any information he/she may learn or contact during its stay at JDI's site.</t>
    <phoneticPr fontId="39"/>
  </si>
  <si>
    <t>Visitor must be careful about its safety, do any third party no harm and make efforts to avoid getting injured in any disaster or accident.</t>
    <phoneticPr fontId="39"/>
  </si>
  <si>
    <t>Visitor must avoid causing JDI any trouble arising out of or in connection with its unauthorized or avoidable act, behavior or event, such as participation or involvement in demonstration, or unauthorized recruit, invitation or solicitation, on the way to/from JDI's site.</t>
  </si>
  <si>
    <t>Visitor must promptly inform relevant persons including JDI when detecting any occurrence, possibility or indication of those event as mentioned in items 1 to 8 above.</t>
  </si>
  <si>
    <t>&lt;For Supplier&gt;</t>
    <phoneticPr fontId="39"/>
  </si>
  <si>
    <t xml:space="preserve">Supplier fully agrees to comply with all applicable laws and regulations at the site visited by Visitor and to be responsible for causing Visitor to comply with the provisions from items 1 to 9 above. </t>
    <phoneticPr fontId="39"/>
  </si>
  <si>
    <t>Supplier agrees to indemnify and hold harmless JDI from any and all loss, damage, cost and expense, whether economic or social, arising out of or in connection with any breach by Visitor of items 1 to 9 above from whatever cause.</t>
    <phoneticPr fontId="39"/>
  </si>
  <si>
    <r>
      <t xml:space="preserve">来訪者申請及び身分証明 </t>
    </r>
    <r>
      <rPr>
        <sz val="18"/>
        <color rgb="FF000000"/>
        <rFont val="ＭＳ Ｐゴシック"/>
        <family val="3"/>
        <charset val="128"/>
      </rPr>
      <t>Application for On-Site Visit and Identification</t>
    </r>
    <rPh sb="0" eb="3">
      <t>ライホウシャ</t>
    </rPh>
    <rPh sb="3" eb="5">
      <t>シンセイ</t>
    </rPh>
    <rPh sb="5" eb="6">
      <t>オヨ</t>
    </rPh>
    <rPh sb="7" eb="9">
      <t>ミブン</t>
    </rPh>
    <rPh sb="9" eb="11">
      <t>ショウメイ</t>
    </rPh>
    <phoneticPr fontId="2"/>
  </si>
  <si>
    <t>申請日
Date</t>
    <rPh sb="0" eb="2">
      <t>シンセイ</t>
    </rPh>
    <rPh sb="2" eb="3">
      <t>ビ</t>
    </rPh>
    <phoneticPr fontId="39"/>
  </si>
  <si>
    <r>
      <rPr>
        <sz val="16"/>
        <color indexed="8"/>
        <rFont val="ＭＳ Ｐゴシック"/>
        <family val="3"/>
        <charset val="128"/>
      </rPr>
      <t>（会社名）</t>
    </r>
    <r>
      <rPr>
        <sz val="16"/>
        <color indexed="8"/>
        <rFont val="Arial"/>
        <family val="2"/>
      </rPr>
      <t xml:space="preserve">
</t>
    </r>
    <r>
      <rPr>
        <sz val="12"/>
        <color rgb="FF000000"/>
        <rFont val="Arial"/>
        <family val="2"/>
      </rPr>
      <t>Company</t>
    </r>
    <rPh sb="1" eb="4">
      <t>カイシャメイ</t>
    </rPh>
    <phoneticPr fontId="39"/>
  </si>
  <si>
    <t>■■</t>
    <phoneticPr fontId="39"/>
  </si>
  <si>
    <r>
      <rPr>
        <sz val="16"/>
        <color indexed="8"/>
        <rFont val="ＭＳ Ｐゴシック"/>
        <family val="3"/>
        <charset val="128"/>
      </rPr>
      <t>（責任者）</t>
    </r>
    <r>
      <rPr>
        <sz val="16"/>
        <color indexed="8"/>
        <rFont val="Arial"/>
        <family val="2"/>
      </rPr>
      <t xml:space="preserve">
 </t>
    </r>
    <r>
      <rPr>
        <sz val="14"/>
        <color rgb="FF000000"/>
        <rFont val="Arial"/>
        <family val="2"/>
      </rPr>
      <t>In charge</t>
    </r>
    <rPh sb="1" eb="3">
      <t>セキニン</t>
    </rPh>
    <rPh sb="3" eb="4">
      <t>シャ</t>
    </rPh>
    <phoneticPr fontId="39"/>
  </si>
  <si>
    <t>　この度、</t>
    <rPh sb="3" eb="4">
      <t>タビ</t>
    </rPh>
    <phoneticPr fontId="39"/>
  </si>
  <si>
    <t>より</t>
    <phoneticPr fontId="39"/>
  </si>
  <si>
    <t>の期間の予定で、</t>
    <rPh sb="1" eb="3">
      <t>キカン</t>
    </rPh>
    <rPh sb="4" eb="6">
      <t>ヨテイ</t>
    </rPh>
    <phoneticPr fontId="39"/>
  </si>
  <si>
    <t>作業の実施のために貴社</t>
    <rPh sb="0" eb="2">
      <t>サギョウ</t>
    </rPh>
    <rPh sb="3" eb="5">
      <t>ジッシ</t>
    </rPh>
    <rPh sb="9" eb="11">
      <t>キシャ</t>
    </rPh>
    <phoneticPr fontId="39"/>
  </si>
  <si>
    <r>
      <t>1</t>
    </r>
    <r>
      <rPr>
        <sz val="16"/>
        <color rgb="FF000000"/>
        <rFont val="游ゴシック"/>
        <family val="2"/>
        <charset val="128"/>
      </rPr>
      <t>ヶ月</t>
    </r>
    <phoneticPr fontId="39"/>
  </si>
  <si>
    <r>
      <t>XX</t>
    </r>
    <r>
      <rPr>
        <sz val="16"/>
        <color rgb="FF3333FF"/>
        <rFont val="游ゴシック"/>
        <family val="2"/>
        <charset val="128"/>
      </rPr>
      <t>不良選別</t>
    </r>
    <phoneticPr fontId="39"/>
  </si>
  <si>
    <t>（会社名：</t>
    <rPh sb="1" eb="3">
      <t>カイシャ</t>
    </rPh>
    <rPh sb="3" eb="4">
      <t>メイ</t>
    </rPh>
    <phoneticPr fontId="39"/>
  </si>
  <si>
    <t>、来訪エリア：</t>
    <rPh sb="1" eb="3">
      <t>ライホウ</t>
    </rPh>
    <phoneticPr fontId="39"/>
  </si>
  <si>
    <t>）構内へ来訪する人員は、以下の通りです。</t>
    <rPh sb="1" eb="3">
      <t>コウナイ</t>
    </rPh>
    <rPh sb="4" eb="6">
      <t>ライホウ</t>
    </rPh>
    <rPh sb="8" eb="10">
      <t>ジンイン</t>
    </rPh>
    <rPh sb="12" eb="14">
      <t>イカ</t>
    </rPh>
    <rPh sb="15" eb="16">
      <t>トオ</t>
    </rPh>
    <phoneticPr fontId="39"/>
  </si>
  <si>
    <r>
      <rPr>
        <sz val="16"/>
        <color rgb="FF3333FF"/>
        <rFont val="Segoe UI Symbol"/>
        <family val="2"/>
      </rPr>
      <t>○○</t>
    </r>
    <r>
      <rPr>
        <sz val="16"/>
        <color rgb="FF3333FF"/>
        <rFont val="游ゴシック"/>
        <family val="2"/>
        <charset val="128"/>
      </rPr>
      <t>会社</t>
    </r>
    <phoneticPr fontId="39"/>
  </si>
  <si>
    <r>
      <t>IQC</t>
    </r>
    <r>
      <rPr>
        <sz val="16"/>
        <color rgb="FF3333FF"/>
        <rFont val="游ゴシック"/>
        <family val="2"/>
        <charset val="128"/>
      </rPr>
      <t>検査エリア、部品倉庫</t>
    </r>
    <phoneticPr fontId="39"/>
  </si>
  <si>
    <t>各人員とも貴社への誓約書の内容を理解し、遵守することに同意しており、各身分についても記載内容に相違ありません。</t>
    <rPh sb="0" eb="3">
      <t>カクジンイン</t>
    </rPh>
    <rPh sb="5" eb="7">
      <t>キシャ</t>
    </rPh>
    <rPh sb="9" eb="12">
      <t>セイヤクショ</t>
    </rPh>
    <rPh sb="13" eb="15">
      <t>ナイヨウ</t>
    </rPh>
    <rPh sb="16" eb="18">
      <t>リカイ</t>
    </rPh>
    <rPh sb="20" eb="22">
      <t>ジュンシュ</t>
    </rPh>
    <rPh sb="27" eb="29">
      <t>ドウイ</t>
    </rPh>
    <rPh sb="34" eb="35">
      <t>カク</t>
    </rPh>
    <rPh sb="35" eb="37">
      <t>ミブン</t>
    </rPh>
    <rPh sb="42" eb="44">
      <t>キサイ</t>
    </rPh>
    <rPh sb="44" eb="46">
      <t>ナイヨウ</t>
    </rPh>
    <rPh sb="47" eb="49">
      <t>ソウイ</t>
    </rPh>
    <phoneticPr fontId="39"/>
  </si>
  <si>
    <t>なお弊社直接雇用でない人員の身分及び行動についても直接雇用者同様に弊社が責任を負います。また人員に追加や変更がある</t>
    <rPh sb="2" eb="4">
      <t>ヘイシャ</t>
    </rPh>
    <rPh sb="4" eb="6">
      <t>チョクセツ</t>
    </rPh>
    <rPh sb="6" eb="8">
      <t>コヨウ</t>
    </rPh>
    <rPh sb="11" eb="13">
      <t>ジンイン</t>
    </rPh>
    <rPh sb="14" eb="16">
      <t>ミブン</t>
    </rPh>
    <rPh sb="16" eb="17">
      <t>オヨ</t>
    </rPh>
    <rPh sb="18" eb="20">
      <t>コウドウ</t>
    </rPh>
    <rPh sb="25" eb="27">
      <t>チョクセツ</t>
    </rPh>
    <rPh sb="27" eb="30">
      <t>コヨウシャ</t>
    </rPh>
    <rPh sb="30" eb="32">
      <t>ドウヨウ</t>
    </rPh>
    <rPh sb="33" eb="35">
      <t>ヘイシャ</t>
    </rPh>
    <rPh sb="36" eb="38">
      <t>セキニン</t>
    </rPh>
    <rPh sb="39" eb="40">
      <t>オ</t>
    </rPh>
    <phoneticPr fontId="39"/>
  </si>
  <si>
    <t>場合には、本申請を再度提出致します。</t>
    <rPh sb="5" eb="6">
      <t>ホン</t>
    </rPh>
    <rPh sb="6" eb="8">
      <t>シンセイ</t>
    </rPh>
    <rPh sb="9" eb="11">
      <t>サイド</t>
    </rPh>
    <rPh sb="11" eb="14">
      <t>テイシュツイタ</t>
    </rPh>
    <phoneticPr fontId="39"/>
  </si>
  <si>
    <t>　本申請の事前提出が無き人員また貴社が承諾できない人員については、貴社の了承なしに貴社構内への入場することは致しません。</t>
    <rPh sb="1" eb="2">
      <t>ホン</t>
    </rPh>
    <rPh sb="2" eb="4">
      <t>シンセイ</t>
    </rPh>
    <rPh sb="5" eb="7">
      <t>ジゼン</t>
    </rPh>
    <rPh sb="7" eb="9">
      <t>テイシュツ</t>
    </rPh>
    <rPh sb="10" eb="11">
      <t>ナ</t>
    </rPh>
    <rPh sb="12" eb="14">
      <t>ジンイン</t>
    </rPh>
    <rPh sb="16" eb="18">
      <t>キシャ</t>
    </rPh>
    <rPh sb="19" eb="21">
      <t>ショウダク</t>
    </rPh>
    <rPh sb="25" eb="27">
      <t>ジンイン</t>
    </rPh>
    <rPh sb="33" eb="35">
      <t>キシャ</t>
    </rPh>
    <rPh sb="36" eb="38">
      <t>リョウショウ</t>
    </rPh>
    <rPh sb="41" eb="43">
      <t>キシャ</t>
    </rPh>
    <rPh sb="43" eb="45">
      <t>コウナイ</t>
    </rPh>
    <rPh sb="47" eb="49">
      <t>ニュウジョウ</t>
    </rPh>
    <phoneticPr fontId="39"/>
  </si>
  <si>
    <t>Below are the person (s) who plans to visit the site for the purpose during the period subject to the following conditions:</t>
    <phoneticPr fontId="39"/>
  </si>
  <si>
    <t xml:space="preserve">Period: </t>
    <phoneticPr fontId="39"/>
  </si>
  <si>
    <t>Within:</t>
    <phoneticPr fontId="39"/>
  </si>
  <si>
    <t>from:</t>
    <phoneticPr fontId="39"/>
  </si>
  <si>
    <t>Site:</t>
    <phoneticPr fontId="39"/>
  </si>
  <si>
    <t>Company:</t>
    <phoneticPr fontId="39"/>
  </si>
  <si>
    <t>Visiting Area:</t>
    <phoneticPr fontId="39"/>
  </si>
  <si>
    <t xml:space="preserve">Purpose: </t>
    <phoneticPr fontId="39"/>
  </si>
  <si>
    <t>We represent and warrant that every personnel understand and agreed to comply with the provisions of the Letter</t>
  </si>
  <si>
    <t xml:space="preserve">Agreement and those information related to identification as specified below are correct, complete and accurate. </t>
  </si>
  <si>
    <t xml:space="preserve">We fully agree to be responsible for identification and any act of such personnel in the same manner for our </t>
    <phoneticPr fontId="39"/>
  </si>
  <si>
    <t>employees even if they were not directly employed.</t>
  </si>
  <si>
    <t>We agree to submit this application again in case of any change below.</t>
    <phoneticPr fontId="39"/>
  </si>
  <si>
    <t xml:space="preserve">  We must ensure that those who are not specified in this application and are not permitted by you will not </t>
  </si>
  <si>
    <t>enter into any of your site without a prior written approval from you.</t>
    <phoneticPr fontId="39"/>
  </si>
  <si>
    <t>※来訪者の身分証明書のコピー及び直接雇用会社の概要も併せて提出致します。
  With Copy of Identification of Visitor and Summary of Company Information</t>
    <rPh sb="1" eb="4">
      <t>ライホウシャ</t>
    </rPh>
    <rPh sb="5" eb="7">
      <t>ミブン</t>
    </rPh>
    <rPh sb="7" eb="10">
      <t>ショウメイショ</t>
    </rPh>
    <rPh sb="14" eb="15">
      <t>オヨ</t>
    </rPh>
    <rPh sb="16" eb="18">
      <t>チョクセツ</t>
    </rPh>
    <rPh sb="18" eb="20">
      <t>コヨウ</t>
    </rPh>
    <rPh sb="20" eb="22">
      <t>ガイシャ</t>
    </rPh>
    <rPh sb="23" eb="25">
      <t>ガイヨウ</t>
    </rPh>
    <rPh sb="26" eb="27">
      <t>アワ</t>
    </rPh>
    <rPh sb="29" eb="32">
      <t>テイシュツイタ</t>
    </rPh>
    <phoneticPr fontId="39"/>
  </si>
  <si>
    <t>No</t>
    <phoneticPr fontId="39"/>
  </si>
  <si>
    <t>名前
Name</t>
    <rPh sb="0" eb="2">
      <t>ナマエ</t>
    </rPh>
    <phoneticPr fontId="39"/>
  </si>
  <si>
    <t>性別
Male/Female</t>
    <rPh sb="0" eb="2">
      <t>セイベツ</t>
    </rPh>
    <phoneticPr fontId="39"/>
  </si>
  <si>
    <t>国籍
Nationality</t>
    <rPh sb="0" eb="2">
      <t>コクセキ</t>
    </rPh>
    <phoneticPr fontId="39"/>
  </si>
  <si>
    <t>直接雇用会社名
Employer name</t>
    <rPh sb="0" eb="2">
      <t>チョクセツ</t>
    </rPh>
    <rPh sb="2" eb="4">
      <t>コヨウ</t>
    </rPh>
    <rPh sb="4" eb="6">
      <t>ガイシャ</t>
    </rPh>
    <rPh sb="6" eb="7">
      <t>メイ</t>
    </rPh>
    <phoneticPr fontId="39"/>
  </si>
  <si>
    <r>
      <rPr>
        <sz val="16"/>
        <rFont val="ＭＳ Ｐゴシック"/>
        <family val="3"/>
        <charset val="128"/>
      </rPr>
      <t>証明書番号</t>
    </r>
    <r>
      <rPr>
        <sz val="16"/>
        <rFont val="Arial"/>
        <family val="2"/>
      </rPr>
      <t>(</t>
    </r>
    <r>
      <rPr>
        <sz val="16"/>
        <rFont val="ＭＳ Ｐゴシック"/>
        <family val="3"/>
        <charset val="128"/>
      </rPr>
      <t>社員番号or身分証明書</t>
    </r>
    <r>
      <rPr>
        <sz val="16"/>
        <rFont val="Arial"/>
        <family val="2"/>
      </rPr>
      <t>)</t>
    </r>
    <r>
      <rPr>
        <sz val="16"/>
        <rFont val="Arial"/>
        <family val="3"/>
        <charset val="128"/>
      </rPr>
      <t xml:space="preserve">
Identification #(ID or passport)</t>
    </r>
    <rPh sb="0" eb="3">
      <t>ショウメイショ</t>
    </rPh>
    <rPh sb="3" eb="5">
      <t>バンゴウ</t>
    </rPh>
    <rPh sb="6" eb="8">
      <t>シャイン</t>
    </rPh>
    <rPh sb="8" eb="10">
      <t>バンゴウ</t>
    </rPh>
    <phoneticPr fontId="39"/>
  </si>
  <si>
    <t>担当業務
Work</t>
    <rPh sb="0" eb="2">
      <t>タントウ</t>
    </rPh>
    <rPh sb="2" eb="4">
      <t>ギョウム</t>
    </rPh>
    <phoneticPr fontId="39"/>
  </si>
  <si>
    <t>年齢
Age</t>
    <rPh sb="0" eb="2">
      <t>ネンレイ</t>
    </rPh>
    <phoneticPr fontId="39"/>
  </si>
  <si>
    <t>○○○</t>
    <phoneticPr fontId="39"/>
  </si>
  <si>
    <t>女性</t>
    <rPh sb="0" eb="2">
      <t>ジョセイ</t>
    </rPh>
    <phoneticPr fontId="39"/>
  </si>
  <si>
    <t>CHINA</t>
    <phoneticPr fontId="39"/>
  </si>
  <si>
    <r>
      <rPr>
        <sz val="18"/>
        <color rgb="FF3333FF"/>
        <rFont val="ＭＳ Ｐゴシック"/>
        <family val="3"/>
        <charset val="128"/>
      </rPr>
      <t>社員番号</t>
    </r>
    <r>
      <rPr>
        <sz val="18"/>
        <color rgb="FF3333FF"/>
        <rFont val="Arial"/>
        <family val="2"/>
      </rPr>
      <t xml:space="preserve"> No:XXXXXXXXXX</t>
    </r>
    <r>
      <rPr>
        <sz val="18"/>
        <color rgb="FF3333FF"/>
        <rFont val="ＭＳ Ｐゴシック"/>
        <family val="3"/>
        <charset val="128"/>
      </rPr>
      <t/>
    </r>
    <rPh sb="0" eb="2">
      <t>シャイン</t>
    </rPh>
    <rPh sb="2" eb="4">
      <t>バンゴウ</t>
    </rPh>
    <phoneticPr fontId="39"/>
  </si>
  <si>
    <t>監督、目合わせ</t>
    <rPh sb="0" eb="2">
      <t>カントク</t>
    </rPh>
    <rPh sb="3" eb="5">
      <t>メア</t>
    </rPh>
    <phoneticPr fontId="39"/>
  </si>
  <si>
    <t>△△△</t>
    <phoneticPr fontId="39"/>
  </si>
  <si>
    <t>男性</t>
    <rPh sb="0" eb="2">
      <t>ダンセイ</t>
    </rPh>
    <phoneticPr fontId="39"/>
  </si>
  <si>
    <t>▲▲(3rd-party)、添付資料B</t>
    <rPh sb="14" eb="16">
      <t>テンプ</t>
    </rPh>
    <rPh sb="16" eb="18">
      <t>シリョウ</t>
    </rPh>
    <phoneticPr fontId="39"/>
  </si>
  <si>
    <t>不良選別作業</t>
    <rPh sb="0" eb="2">
      <t>フリョウ</t>
    </rPh>
    <rPh sb="2" eb="4">
      <t>センベツ</t>
    </rPh>
    <rPh sb="4" eb="6">
      <t>サギョウ</t>
    </rPh>
    <phoneticPr fontId="39"/>
  </si>
  <si>
    <t>□□□</t>
    <phoneticPr fontId="39"/>
  </si>
  <si>
    <t>●●●</t>
    <phoneticPr fontId="39"/>
  </si>
  <si>
    <r>
      <rPr>
        <sz val="14"/>
        <color rgb="FF000000"/>
        <rFont val="ＭＳ Ｐゴシック"/>
        <family val="3"/>
        <charset val="128"/>
      </rPr>
      <t>本申請書及び関連資料の原本は、弊社にて保管するとともに、これらのソフトコピーを事前にJDI調達担当部署経由でJDI部品品質担当部署へ提出します。
また初回来訪の際にはハードコピーを持参し、来訪先の担当者へ提出します。</t>
    </r>
    <r>
      <rPr>
        <sz val="14"/>
        <color indexed="8"/>
        <rFont val="ＭＳ Ｐゴシック"/>
        <family val="3"/>
        <charset val="128"/>
      </rPr>
      <t xml:space="preserve">
</t>
    </r>
    <r>
      <rPr>
        <sz val="14"/>
        <color rgb="FF000000"/>
        <rFont val="ＭＳ Ｐゴシック"/>
        <family val="3"/>
        <charset val="128"/>
      </rPr>
      <t>We will store the originals of this application and related documents and submit the soft copy of those documents to JDI Department in charge of quality of parts/components through JDI Procurement Department. At the first visit, we will bring the hard copy of those documents and submit them to a responsible personnel of the destination department of JDI.</t>
    </r>
    <rPh sb="0" eb="1">
      <t>ホン</t>
    </rPh>
    <rPh sb="1" eb="3">
      <t>シンセイ</t>
    </rPh>
    <rPh sb="3" eb="4">
      <t>ショ</t>
    </rPh>
    <rPh sb="4" eb="5">
      <t>オヨ</t>
    </rPh>
    <rPh sb="6" eb="8">
      <t>カンレン</t>
    </rPh>
    <rPh sb="8" eb="10">
      <t>シリョウ</t>
    </rPh>
    <rPh sb="11" eb="13">
      <t>ゲンポン</t>
    </rPh>
    <rPh sb="15" eb="17">
      <t>ヘイシャ</t>
    </rPh>
    <rPh sb="19" eb="21">
      <t>ホカン</t>
    </rPh>
    <rPh sb="39" eb="41">
      <t>ジゼン</t>
    </rPh>
    <rPh sb="45" eb="47">
      <t>チョウタツ</t>
    </rPh>
    <rPh sb="47" eb="49">
      <t>タントウ</t>
    </rPh>
    <rPh sb="49" eb="51">
      <t>ブショ</t>
    </rPh>
    <rPh sb="51" eb="53">
      <t>ケイユ</t>
    </rPh>
    <rPh sb="57" eb="59">
      <t>ブヒン</t>
    </rPh>
    <rPh sb="59" eb="61">
      <t>ヒンシツ</t>
    </rPh>
    <rPh sb="61" eb="63">
      <t>タントウ</t>
    </rPh>
    <rPh sb="63" eb="65">
      <t>ブショ</t>
    </rPh>
    <rPh sb="66" eb="68">
      <t>テイシュツ</t>
    </rPh>
    <rPh sb="75" eb="77">
      <t>ショカイ</t>
    </rPh>
    <rPh sb="77" eb="79">
      <t>ライホウ</t>
    </rPh>
    <rPh sb="80" eb="81">
      <t>サイ</t>
    </rPh>
    <rPh sb="90" eb="92">
      <t>ジサン</t>
    </rPh>
    <rPh sb="94" eb="96">
      <t>ライホウ</t>
    </rPh>
    <rPh sb="96" eb="97">
      <t>サキ</t>
    </rPh>
    <rPh sb="98" eb="101">
      <t>タントウシャ</t>
    </rPh>
    <rPh sb="102" eb="104">
      <t>テイシュツ</t>
    </rPh>
    <phoneticPr fontId="39"/>
  </si>
  <si>
    <r>
      <t>変更申請書</t>
    </r>
    <r>
      <rPr>
        <b/>
        <sz val="20"/>
        <rFont val="ＭＳ Ｐゴシック"/>
        <family val="3"/>
        <charset val="128"/>
      </rPr>
      <t>【ver.2023】</t>
    </r>
    <rPh sb="0" eb="1">
      <t>ヘン</t>
    </rPh>
    <rPh sb="1" eb="2">
      <t>サラ</t>
    </rPh>
    <phoneticPr fontId="2"/>
  </si>
  <si>
    <t>（提出先）</t>
    <rPh sb="1" eb="3">
      <t>テイシュツ</t>
    </rPh>
    <rPh sb="3" eb="4">
      <t>サキ</t>
    </rPh>
    <phoneticPr fontId="2"/>
  </si>
  <si>
    <t>（申請元）</t>
    <rPh sb="1" eb="3">
      <t>シンセイ</t>
    </rPh>
    <rPh sb="3" eb="4">
      <t>モト</t>
    </rPh>
    <rPh sb="4" eb="5">
      <t>デサキ</t>
    </rPh>
    <phoneticPr fontId="2"/>
  </si>
  <si>
    <t>管理番号</t>
    <rPh sb="0" eb="2">
      <t>カンリ</t>
    </rPh>
    <rPh sb="2" eb="4">
      <t>バンゴウ</t>
    </rPh>
    <phoneticPr fontId="2"/>
  </si>
  <si>
    <t>XXX-XXX</t>
    <phoneticPr fontId="7"/>
  </si>
  <si>
    <t>申請日</t>
    <rPh sb="0" eb="2">
      <t>シンセイ</t>
    </rPh>
    <rPh sb="2" eb="3">
      <t>ヒ</t>
    </rPh>
    <phoneticPr fontId="2"/>
  </si>
  <si>
    <t>会社名</t>
    <rPh sb="0" eb="3">
      <t>カイシャメイ</t>
    </rPh>
    <phoneticPr fontId="2"/>
  </si>
  <si>
    <t>株式会社　ジャパンディスプレイ　</t>
    <rPh sb="0" eb="4">
      <t>カブシキガイシャ</t>
    </rPh>
    <phoneticPr fontId="7"/>
  </si>
  <si>
    <t>会社名</t>
    <rPh sb="0" eb="2">
      <t>カイシャ</t>
    </rPh>
    <rPh sb="2" eb="3">
      <t>メイ</t>
    </rPh>
    <phoneticPr fontId="2"/>
  </si>
  <si>
    <t>(株)○○</t>
    <rPh sb="0" eb="3">
      <t>カブ</t>
    </rPh>
    <phoneticPr fontId="7"/>
  </si>
  <si>
    <t>部署名</t>
    <rPh sb="0" eb="2">
      <t>ブショ</t>
    </rPh>
    <rPh sb="2" eb="3">
      <t>メイ</t>
    </rPh>
    <phoneticPr fontId="2"/>
  </si>
  <si>
    <t>△△部</t>
    <rPh sb="2" eb="3">
      <t>ブ</t>
    </rPh>
    <phoneticPr fontId="7"/>
  </si>
  <si>
    <t>承認</t>
    <rPh sb="0" eb="2">
      <t>ショウニン</t>
    </rPh>
    <phoneticPr fontId="2"/>
  </si>
  <si>
    <t>確認</t>
    <rPh sb="0" eb="2">
      <t>カクニン</t>
    </rPh>
    <phoneticPr fontId="2"/>
  </si>
  <si>
    <t>担当</t>
    <rPh sb="0" eb="2">
      <t>タントウ</t>
    </rPh>
    <phoneticPr fontId="7"/>
  </si>
  <si>
    <t>調達本部調達○部モジュール部品調達△課</t>
    <rPh sb="0" eb="2">
      <t>チョウタツ</t>
    </rPh>
    <rPh sb="2" eb="4">
      <t>ホンブ</t>
    </rPh>
    <rPh sb="4" eb="6">
      <t>チョウタツ</t>
    </rPh>
    <rPh sb="7" eb="8">
      <t>ブ</t>
    </rPh>
    <rPh sb="13" eb="15">
      <t>ブヒン</t>
    </rPh>
    <rPh sb="15" eb="17">
      <t>チョウタツ</t>
    </rPh>
    <rPh sb="18" eb="19">
      <t>カ</t>
    </rPh>
    <phoneticPr fontId="7"/>
  </si>
  <si>
    <t>ZZZ</t>
    <phoneticPr fontId="7"/>
  </si>
  <si>
    <t>XXX</t>
    <phoneticPr fontId="7"/>
  </si>
  <si>
    <t>YYY</t>
    <phoneticPr fontId="7"/>
  </si>
  <si>
    <t>申請先
担当者名</t>
    <rPh sb="0" eb="2">
      <t>シンセイ</t>
    </rPh>
    <rPh sb="2" eb="3">
      <t>サキ</t>
    </rPh>
    <rPh sb="4" eb="7">
      <t>タントウシャ</t>
    </rPh>
    <rPh sb="7" eb="8">
      <t>メイ</t>
    </rPh>
    <phoneticPr fontId="2"/>
  </si>
  <si>
    <t>宛</t>
    <rPh sb="0" eb="1">
      <t>ア</t>
    </rPh>
    <phoneticPr fontId="2"/>
  </si>
  <si>
    <t>○○○</t>
    <phoneticPr fontId="7"/>
  </si>
  <si>
    <t>◆申請概要◆</t>
    <rPh sb="1" eb="3">
      <t>シンセイ</t>
    </rPh>
    <rPh sb="3" eb="5">
      <t>ガイヨウ</t>
    </rPh>
    <phoneticPr fontId="2"/>
  </si>
  <si>
    <t>申請元は以下の①～⑧を記入のこと</t>
    <rPh sb="0" eb="2">
      <t>シンセイ</t>
    </rPh>
    <rPh sb="2" eb="3">
      <t>モト</t>
    </rPh>
    <rPh sb="4" eb="6">
      <t>イカ</t>
    </rPh>
    <rPh sb="11" eb="13">
      <t>キニュウ</t>
    </rPh>
    <phoneticPr fontId="2"/>
  </si>
  <si>
    <t>①申請件名</t>
    <rPh sb="1" eb="3">
      <t>シンセイ</t>
    </rPh>
    <rPh sb="3" eb="5">
      <t>ケンメイ</t>
    </rPh>
    <phoneticPr fontId="2"/>
  </si>
  <si>
    <t xml:space="preserve"> </t>
    <phoneticPr fontId="2"/>
  </si>
  <si>
    <t xml:space="preserve"> 受注量増加のため金型増面</t>
    <rPh sb="1" eb="3">
      <t>ジュチュウ</t>
    </rPh>
    <rPh sb="3" eb="4">
      <t>リョウ</t>
    </rPh>
    <rPh sb="4" eb="6">
      <t>ゾウカ</t>
    </rPh>
    <rPh sb="9" eb="11">
      <t>カナガタ</t>
    </rPh>
    <rPh sb="11" eb="12">
      <t>ゾウ</t>
    </rPh>
    <rPh sb="12" eb="13">
      <t>メン</t>
    </rPh>
    <phoneticPr fontId="2"/>
  </si>
  <si>
    <t>②製品品目テキスト</t>
    <rPh sb="1" eb="3">
      <t>セイヒン</t>
    </rPh>
    <rPh sb="3" eb="5">
      <t>ヒンモク</t>
    </rPh>
    <phoneticPr fontId="2"/>
  </si>
  <si>
    <t>○○</t>
    <phoneticPr fontId="7"/>
  </si>
  <si>
    <t>③部品名称</t>
    <rPh sb="1" eb="3">
      <t>ブヒン</t>
    </rPh>
    <rPh sb="3" eb="5">
      <t>メイショウ</t>
    </rPh>
    <phoneticPr fontId="2"/>
  </si>
  <si>
    <t>④品目コード</t>
    <rPh sb="1" eb="3">
      <t>ヒンモク</t>
    </rPh>
    <phoneticPr fontId="7"/>
  </si>
  <si>
    <t>XXXX</t>
    <phoneticPr fontId="7"/>
  </si>
  <si>
    <t>⑤対象品の納入拠点</t>
    <rPh sb="1" eb="3">
      <t>タイショウ</t>
    </rPh>
    <rPh sb="3" eb="4">
      <t>ヒン</t>
    </rPh>
    <rPh sb="5" eb="7">
      <t>ノウニュウ</t>
    </rPh>
    <rPh sb="7" eb="9">
      <t>キョテン</t>
    </rPh>
    <phoneticPr fontId="2"/>
  </si>
  <si>
    <t>SE、SD、NXPで流動</t>
    <rPh sb="10" eb="12">
      <t>リュウドウ</t>
    </rPh>
    <phoneticPr fontId="7"/>
  </si>
  <si>
    <t>⑥申請内容詳細</t>
    <rPh sb="1" eb="3">
      <t>シンセイ</t>
    </rPh>
    <rPh sb="3" eb="5">
      <t>ナイヨウ</t>
    </rPh>
    <rPh sb="5" eb="7">
      <t>ショウサイ</t>
    </rPh>
    <phoneticPr fontId="2"/>
  </si>
  <si>
    <t>【変更前】</t>
    <rPh sb="1" eb="3">
      <t>ヘンコウ</t>
    </rPh>
    <rPh sb="3" eb="4">
      <t>マエ</t>
    </rPh>
    <phoneticPr fontId="7"/>
  </si>
  <si>
    <t>【変更後】</t>
    <rPh sb="1" eb="3">
      <t>ヘンコウ</t>
    </rPh>
    <rPh sb="3" eb="4">
      <t>ゴ</t>
    </rPh>
    <phoneticPr fontId="7"/>
  </si>
  <si>
    <t>No.1,No.2,No.3の3台の金型で流動中</t>
    <rPh sb="16" eb="17">
      <t>ダイ</t>
    </rPh>
    <rPh sb="18" eb="20">
      <t>カナガタ</t>
    </rPh>
    <rPh sb="21" eb="23">
      <t>リュウドウ</t>
    </rPh>
    <rPh sb="23" eb="24">
      <t>チュウ</t>
    </rPh>
    <phoneticPr fontId="7"/>
  </si>
  <si>
    <t>No.1,No.2,No.3の3台にNo.4,No.5の2台を追加</t>
    <rPh sb="29" eb="30">
      <t>ダイ</t>
    </rPh>
    <rPh sb="31" eb="33">
      <t>ツイカ</t>
    </rPh>
    <phoneticPr fontId="7"/>
  </si>
  <si>
    <t>【変更理由】</t>
    <rPh sb="1" eb="3">
      <t>ヘンコウ</t>
    </rPh>
    <rPh sb="3" eb="5">
      <t>リユウ</t>
    </rPh>
    <phoneticPr fontId="2"/>
  </si>
  <si>
    <t>現在、月産150Kの生産を行っているが、9月からの要求数量250Kにこたえるため</t>
    <rPh sb="0" eb="2">
      <t>ゲンザイ</t>
    </rPh>
    <rPh sb="3" eb="5">
      <t>ゲッサン</t>
    </rPh>
    <rPh sb="10" eb="12">
      <t>セイサン</t>
    </rPh>
    <rPh sb="13" eb="14">
      <t>オコナ</t>
    </rPh>
    <rPh sb="21" eb="22">
      <t>ガツ</t>
    </rPh>
    <rPh sb="25" eb="27">
      <t>ヨウキュウ</t>
    </rPh>
    <rPh sb="27" eb="29">
      <t>スウリョウ</t>
    </rPh>
    <phoneticPr fontId="7"/>
  </si>
  <si>
    <t>◆変更による使用者側のメリット</t>
    <rPh sb="1" eb="3">
      <t>ヘンコウ</t>
    </rPh>
    <rPh sb="6" eb="9">
      <t>シヨウシャ</t>
    </rPh>
    <rPh sb="9" eb="10">
      <t>ガワ</t>
    </rPh>
    <phoneticPr fontId="2"/>
  </si>
  <si>
    <t>◆変更によって懸念されるリスクとリスク回避手段</t>
    <rPh sb="1" eb="3">
      <t>ヘンコウ</t>
    </rPh>
    <rPh sb="7" eb="9">
      <t>ケネン</t>
    </rPh>
    <rPh sb="19" eb="21">
      <t>カイヒ</t>
    </rPh>
    <rPh sb="21" eb="23">
      <t>シュダン</t>
    </rPh>
    <phoneticPr fontId="2"/>
  </si>
  <si>
    <t>◆変更によって懸念されるリスク</t>
    <rPh sb="1" eb="3">
      <t>ヘンコウ</t>
    </rPh>
    <rPh sb="7" eb="9">
      <t>ケネン</t>
    </rPh>
    <phoneticPr fontId="2"/>
  </si>
  <si>
    <t>check</t>
    <phoneticPr fontId="7"/>
  </si>
  <si>
    <t>・増産要求に対して十分な生産能力を保つことができます。</t>
    <rPh sb="1" eb="3">
      <t>ゾウサン</t>
    </rPh>
    <rPh sb="3" eb="5">
      <t>ヨウキュウ</t>
    </rPh>
    <rPh sb="6" eb="7">
      <t>タイ</t>
    </rPh>
    <rPh sb="9" eb="11">
      <t>ジュウブン</t>
    </rPh>
    <rPh sb="12" eb="14">
      <t>セイサン</t>
    </rPh>
    <rPh sb="14" eb="16">
      <t>ノウリョク</t>
    </rPh>
    <rPh sb="17" eb="18">
      <t>タモ</t>
    </rPh>
    <phoneticPr fontId="7"/>
  </si>
  <si>
    <t>・金型の器差による出来栄え品質に差が生じることが考えられます。※ただし器差については、資料○○にて差がないことを確認済みです。</t>
    <phoneticPr fontId="7"/>
  </si>
  <si>
    <t>Q:品質</t>
    <rPh sb="2" eb="4">
      <t>ヒンシツ</t>
    </rPh>
    <phoneticPr fontId="7"/>
  </si>
  <si>
    <t>✔</t>
    <phoneticPr fontId="7"/>
  </si>
  <si>
    <t>C：コスト</t>
    <phoneticPr fontId="7"/>
  </si>
  <si>
    <t>D：納期</t>
    <rPh sb="2" eb="4">
      <t>ノウキ</t>
    </rPh>
    <phoneticPr fontId="7"/>
  </si>
  <si>
    <t>E：環境</t>
    <rPh sb="2" eb="4">
      <t>カンキョウ</t>
    </rPh>
    <phoneticPr fontId="7"/>
  </si>
  <si>
    <t>S：安全</t>
    <rPh sb="2" eb="4">
      <t>アンゼン</t>
    </rPh>
    <phoneticPr fontId="7"/>
  </si>
  <si>
    <t>⑦回答希望日</t>
    <rPh sb="1" eb="3">
      <t>カイトウ</t>
    </rPh>
    <rPh sb="3" eb="5">
      <t>キボウ</t>
    </rPh>
    <rPh sb="5" eb="6">
      <t>ヒ</t>
    </rPh>
    <phoneticPr fontId="2"/>
  </si>
  <si>
    <t>⑧適用予定日</t>
    <rPh sb="1" eb="3">
      <t>テキヨウ</t>
    </rPh>
    <rPh sb="3" eb="6">
      <t>ヨテイビ</t>
    </rPh>
    <phoneticPr fontId="2"/>
  </si>
  <si>
    <t>※なお本申請で提出する資料は添付資料チェックリスト（書式‐4(2)）で明確にします。</t>
    <rPh sb="3" eb="4">
      <t>ホン</t>
    </rPh>
    <rPh sb="4" eb="6">
      <t>シンセイ</t>
    </rPh>
    <rPh sb="7" eb="9">
      <t>テイシュツ</t>
    </rPh>
    <rPh sb="11" eb="13">
      <t>シリョウ</t>
    </rPh>
    <rPh sb="14" eb="16">
      <t>テンプ</t>
    </rPh>
    <rPh sb="16" eb="18">
      <t>シリョウ</t>
    </rPh>
    <rPh sb="26" eb="28">
      <t>ショシキ</t>
    </rPh>
    <rPh sb="35" eb="37">
      <t>メイカク</t>
    </rPh>
    <phoneticPr fontId="2"/>
  </si>
  <si>
    <t>※なお本申請で提出する資料は添付資料チェックリストで明確にします。</t>
    <rPh sb="3" eb="4">
      <t>ホン</t>
    </rPh>
    <rPh sb="4" eb="6">
      <t>シンセイ</t>
    </rPh>
    <rPh sb="7" eb="9">
      <t>テイシュツ</t>
    </rPh>
    <rPh sb="11" eb="13">
      <t>シリョウ</t>
    </rPh>
    <rPh sb="14" eb="16">
      <t>テンプ</t>
    </rPh>
    <rPh sb="16" eb="18">
      <t>シリョウ</t>
    </rPh>
    <rPh sb="26" eb="28">
      <t>メイカク</t>
    </rPh>
    <phoneticPr fontId="2"/>
  </si>
  <si>
    <t>（受付部署記入）</t>
    <rPh sb="1" eb="3">
      <t>ウケツケ</t>
    </rPh>
    <rPh sb="3" eb="5">
      <t>ブショ</t>
    </rPh>
    <rPh sb="5" eb="7">
      <t>キニュウ</t>
    </rPh>
    <phoneticPr fontId="7"/>
  </si>
  <si>
    <t>◆◆受領確認◆◆</t>
    <rPh sb="2" eb="4">
      <t>ジュリョウ</t>
    </rPh>
    <rPh sb="4" eb="6">
      <t>カクニン</t>
    </rPh>
    <phoneticPr fontId="2"/>
  </si>
  <si>
    <t>担当</t>
    <rPh sb="0" eb="2">
      <t>タントウ</t>
    </rPh>
    <phoneticPr fontId="2"/>
  </si>
  <si>
    <t>受領日</t>
    <rPh sb="0" eb="2">
      <t>ジュリョウ</t>
    </rPh>
    <rPh sb="2" eb="3">
      <t>ビ</t>
    </rPh>
    <phoneticPr fontId="2"/>
  </si>
  <si>
    <t>AAA</t>
    <phoneticPr fontId="7"/>
  </si>
  <si>
    <t>BBB</t>
    <phoneticPr fontId="7"/>
  </si>
  <si>
    <t>CCC</t>
    <phoneticPr fontId="7"/>
  </si>
  <si>
    <t>受領番号</t>
    <rPh sb="0" eb="2">
      <t>ジュリョウ</t>
    </rPh>
    <rPh sb="2" eb="4">
      <t>バンゴウ</t>
    </rPh>
    <phoneticPr fontId="7"/>
  </si>
  <si>
    <t>XXX-XXXX</t>
    <phoneticPr fontId="7"/>
  </si>
  <si>
    <t>コメント</t>
    <phoneticPr fontId="7"/>
  </si>
  <si>
    <t>（判定部署記入）</t>
    <rPh sb="1" eb="3">
      <t>ハンテイ</t>
    </rPh>
    <rPh sb="3" eb="5">
      <t>ブショ</t>
    </rPh>
    <rPh sb="5" eb="7">
      <t>キニュウ</t>
    </rPh>
    <phoneticPr fontId="7"/>
  </si>
  <si>
    <t>◆◆◆判定結果◆◆◆</t>
    <rPh sb="3" eb="5">
      <t>ハンテイ</t>
    </rPh>
    <rPh sb="5" eb="7">
      <t>ケッカ</t>
    </rPh>
    <phoneticPr fontId="2"/>
  </si>
  <si>
    <t>確認②</t>
    <rPh sb="0" eb="2">
      <t>カクニン</t>
    </rPh>
    <phoneticPr fontId="2"/>
  </si>
  <si>
    <t>確認①</t>
    <rPh sb="0" eb="2">
      <t>カクニン</t>
    </rPh>
    <phoneticPr fontId="2"/>
  </si>
  <si>
    <t>判定処理番号</t>
    <rPh sb="0" eb="2">
      <t>ハンテイ</t>
    </rPh>
    <rPh sb="2" eb="4">
      <t>ショリ</t>
    </rPh>
    <rPh sb="4" eb="6">
      <t>バンゴウ</t>
    </rPh>
    <phoneticPr fontId="2"/>
  </si>
  <si>
    <t>AA-AAA-AAAA</t>
    <phoneticPr fontId="7"/>
  </si>
  <si>
    <t>aaa</t>
    <phoneticPr fontId="7"/>
  </si>
  <si>
    <t>bbb</t>
    <phoneticPr fontId="7"/>
  </si>
  <si>
    <t>ccc</t>
    <phoneticPr fontId="7"/>
  </si>
  <si>
    <t>ddd</t>
    <phoneticPr fontId="7"/>
  </si>
  <si>
    <t>判定部署</t>
    <rPh sb="0" eb="2">
      <t>ハンテイ</t>
    </rPh>
    <rPh sb="2" eb="4">
      <t>ブショ</t>
    </rPh>
    <phoneticPr fontId="2"/>
  </si>
  <si>
    <t>判定確定日</t>
    <rPh sb="0" eb="2">
      <t>ハンテイ</t>
    </rPh>
    <rPh sb="2" eb="4">
      <t>カクテイ</t>
    </rPh>
    <rPh sb="4" eb="5">
      <t>ビ</t>
    </rPh>
    <phoneticPr fontId="7"/>
  </si>
  <si>
    <t>社内変更ランク</t>
    <rPh sb="0" eb="2">
      <t>シャナイ</t>
    </rPh>
    <rPh sb="2" eb="4">
      <t>ヘンコウ</t>
    </rPh>
    <phoneticPr fontId="7"/>
  </si>
  <si>
    <t>E1 □ / E2 □ / 他 □</t>
    <rPh sb="14" eb="15">
      <t>ホカ</t>
    </rPh>
    <phoneticPr fontId="7"/>
  </si>
  <si>
    <t>PDM_No.</t>
    <phoneticPr fontId="7"/>
  </si>
  <si>
    <t>E1 □ / E2 ■ / 他 □</t>
    <rPh sb="14" eb="15">
      <t>ホカ</t>
    </rPh>
    <phoneticPr fontId="7"/>
  </si>
  <si>
    <t>PDM No.</t>
    <phoneticPr fontId="7"/>
  </si>
  <si>
    <t>JDDXXXXXXXXX</t>
    <phoneticPr fontId="7"/>
  </si>
  <si>
    <t>関係部署の審議</t>
    <rPh sb="0" eb="2">
      <t>カンケイ</t>
    </rPh>
    <rPh sb="2" eb="4">
      <t>ブショ</t>
    </rPh>
    <rPh sb="5" eb="7">
      <t>シンギ</t>
    </rPh>
    <phoneticPr fontId="7"/>
  </si>
  <si>
    <t>承認 □ / 否認 □ / 不要 □</t>
    <rPh sb="0" eb="2">
      <t>ショウニン</t>
    </rPh>
    <rPh sb="7" eb="9">
      <t>ヒニン</t>
    </rPh>
    <rPh sb="14" eb="16">
      <t>フヨウ</t>
    </rPh>
    <phoneticPr fontId="7"/>
  </si>
  <si>
    <t>拠点への事前連絡</t>
    <rPh sb="0" eb="2">
      <t>キョテン</t>
    </rPh>
    <rPh sb="4" eb="6">
      <t>ジゼン</t>
    </rPh>
    <rPh sb="6" eb="8">
      <t>レンラク</t>
    </rPh>
    <phoneticPr fontId="7"/>
  </si>
  <si>
    <t>済 □ / 未 □  / 不要 □</t>
    <rPh sb="0" eb="1">
      <t>スミ</t>
    </rPh>
    <rPh sb="6" eb="7">
      <t>ミ</t>
    </rPh>
    <phoneticPr fontId="7"/>
  </si>
  <si>
    <t>承認 □ / 否認 □ / 不要 ■</t>
    <rPh sb="0" eb="2">
      <t>ショウニン</t>
    </rPh>
    <rPh sb="7" eb="9">
      <t>ヒニン</t>
    </rPh>
    <rPh sb="14" eb="16">
      <t>フヨウ</t>
    </rPh>
    <phoneticPr fontId="7"/>
  </si>
  <si>
    <t xml:space="preserve">済 ■ / 不要 □ </t>
    <rPh sb="0" eb="1">
      <t>スミ</t>
    </rPh>
    <rPh sb="6" eb="8">
      <t>フヨウ</t>
    </rPh>
    <phoneticPr fontId="7"/>
  </si>
  <si>
    <t>審議の結果、本申請の変更を（許可・条件付き許可・却下）します。</t>
    <rPh sb="0" eb="2">
      <t>シンギ</t>
    </rPh>
    <rPh sb="3" eb="5">
      <t>ケッカ</t>
    </rPh>
    <rPh sb="6" eb="7">
      <t>ホン</t>
    </rPh>
    <rPh sb="7" eb="9">
      <t>シンセイ</t>
    </rPh>
    <rPh sb="10" eb="12">
      <t>ヘンコウ</t>
    </rPh>
    <rPh sb="14" eb="16">
      <t>キョカ</t>
    </rPh>
    <rPh sb="17" eb="20">
      <t>ジョウケンツ</t>
    </rPh>
    <rPh sb="21" eb="23">
      <t>キョカ</t>
    </rPh>
    <rPh sb="24" eb="26">
      <t>キャッカ</t>
    </rPh>
    <phoneticPr fontId="7"/>
  </si>
  <si>
    <t>※なお変更流動に際しては次の事項にご注意ください。</t>
    <rPh sb="3" eb="5">
      <t>ヘンコウ</t>
    </rPh>
    <rPh sb="5" eb="7">
      <t>リュウドウ</t>
    </rPh>
    <rPh sb="8" eb="9">
      <t>サイ</t>
    </rPh>
    <rPh sb="12" eb="13">
      <t>ツギ</t>
    </rPh>
    <rPh sb="14" eb="16">
      <t>ジコウ</t>
    </rPh>
    <rPh sb="18" eb="20">
      <t>チュウイ</t>
    </rPh>
    <phoneticPr fontId="7"/>
  </si>
  <si>
    <t>◆新旧混在納入：  可 □ / 不可 □</t>
    <phoneticPr fontId="7"/>
  </si>
  <si>
    <t>（　）</t>
    <phoneticPr fontId="7"/>
  </si>
  <si>
    <t>◆新旧混在納入：  可 □ / 不可 ■</t>
    <phoneticPr fontId="7"/>
  </si>
  <si>
    <r>
      <t>（</t>
    </r>
    <r>
      <rPr>
        <sz val="18"/>
        <color indexed="12"/>
        <rFont val="ＭＳ Ｐゴシック"/>
        <family val="3"/>
        <charset val="128"/>
      </rPr>
      <t>初回出荷分は混入不可でお願いします</t>
    </r>
    <r>
      <rPr>
        <sz val="18"/>
        <rFont val="ＭＳ Ｐゴシック"/>
        <family val="3"/>
        <charset val="128"/>
      </rPr>
      <t>）</t>
    </r>
    <rPh sb="1" eb="3">
      <t>ショカイ</t>
    </rPh>
    <rPh sb="3" eb="5">
      <t>シュッカ</t>
    </rPh>
    <rPh sb="5" eb="6">
      <t>ブン</t>
    </rPh>
    <rPh sb="7" eb="9">
      <t>コンニュウ</t>
    </rPh>
    <rPh sb="9" eb="11">
      <t>フカ</t>
    </rPh>
    <rPh sb="13" eb="14">
      <t>ネガ</t>
    </rPh>
    <phoneticPr fontId="7"/>
  </si>
  <si>
    <t>◆ロット識別表示： 要 □ / 不要 □</t>
    <phoneticPr fontId="7"/>
  </si>
  <si>
    <t>◆ロット識別表示： 要 ■ / 不要 □</t>
    <phoneticPr fontId="7"/>
  </si>
  <si>
    <r>
      <t>（</t>
    </r>
    <r>
      <rPr>
        <sz val="18"/>
        <color indexed="12"/>
        <rFont val="ＭＳ Ｐゴシック"/>
        <family val="3"/>
        <charset val="128"/>
      </rPr>
      <t>初回出荷分のみ識別表示をお願いします</t>
    </r>
    <r>
      <rPr>
        <sz val="18"/>
        <rFont val="ＭＳ Ｐゴシック"/>
        <family val="3"/>
        <charset val="128"/>
      </rPr>
      <t>）</t>
    </r>
    <rPh sb="8" eb="10">
      <t>シキベツ</t>
    </rPh>
    <rPh sb="10" eb="12">
      <t>ヒョウジ</t>
    </rPh>
    <phoneticPr fontId="7"/>
  </si>
  <si>
    <t>【備考】</t>
    <rPh sb="1" eb="3">
      <t>ビコウ</t>
    </rPh>
    <phoneticPr fontId="7"/>
  </si>
  <si>
    <r>
      <rPr>
        <b/>
        <sz val="28"/>
        <rFont val="Arial"/>
        <family val="2"/>
      </rPr>
      <t>Application for Change</t>
    </r>
    <r>
      <rPr>
        <b/>
        <sz val="20"/>
        <rFont val="Meiryo UI"/>
        <family val="2"/>
        <charset val="128"/>
      </rPr>
      <t>【</t>
    </r>
    <r>
      <rPr>
        <b/>
        <sz val="20"/>
        <rFont val="Arial"/>
        <family val="2"/>
      </rPr>
      <t>ver.2023_1</t>
    </r>
    <r>
      <rPr>
        <b/>
        <sz val="20"/>
        <rFont val="Meiryo UI"/>
        <family val="2"/>
        <charset val="128"/>
      </rPr>
      <t>】</t>
    </r>
    <phoneticPr fontId="2"/>
  </si>
  <si>
    <t>TO:</t>
    <phoneticPr fontId="2"/>
  </si>
  <si>
    <t>From:</t>
    <phoneticPr fontId="2"/>
  </si>
  <si>
    <t>Administration#</t>
    <phoneticPr fontId="2"/>
  </si>
  <si>
    <t>Date</t>
    <phoneticPr fontId="2"/>
  </si>
  <si>
    <t>Name:</t>
    <phoneticPr fontId="2"/>
  </si>
  <si>
    <t>Company</t>
    <phoneticPr fontId="2"/>
  </si>
  <si>
    <t>Division</t>
    <phoneticPr fontId="2"/>
  </si>
  <si>
    <t>Title:</t>
    <phoneticPr fontId="2"/>
  </si>
  <si>
    <t>Approved</t>
    <phoneticPr fontId="2"/>
  </si>
  <si>
    <t>Confirmed</t>
    <phoneticPr fontId="2"/>
  </si>
  <si>
    <t>In charge</t>
    <phoneticPr fontId="2"/>
  </si>
  <si>
    <t>Japan Display Inc.</t>
    <phoneticPr fontId="2"/>
  </si>
  <si>
    <r>
      <rPr>
        <b/>
        <sz val="18"/>
        <rFont val="ＭＳ Ｐゴシック"/>
        <family val="3"/>
        <charset val="128"/>
      </rPr>
      <t>◆</t>
    </r>
    <r>
      <rPr>
        <b/>
        <sz val="18"/>
        <rFont val="Arial"/>
        <family val="2"/>
      </rPr>
      <t>Application Summary</t>
    </r>
    <r>
      <rPr>
        <b/>
        <sz val="18"/>
        <rFont val="ＭＳ Ｐゴシック"/>
        <family val="3"/>
        <charset val="128"/>
      </rPr>
      <t>◆</t>
    </r>
    <phoneticPr fontId="2"/>
  </si>
  <si>
    <r>
      <t xml:space="preserve">please fill in the items </t>
    </r>
    <r>
      <rPr>
        <sz val="12"/>
        <rFont val="ＭＳ Ｐゴシック"/>
        <family val="3"/>
        <charset val="128"/>
      </rPr>
      <t>①</t>
    </r>
    <r>
      <rPr>
        <sz val="12"/>
        <rFont val="Arial"/>
        <family val="2"/>
      </rPr>
      <t>-</t>
    </r>
    <r>
      <rPr>
        <sz val="12"/>
        <rFont val="ＭＳ Ｐゴシック"/>
        <family val="3"/>
        <charset val="128"/>
      </rPr>
      <t>⑧</t>
    </r>
    <r>
      <rPr>
        <sz val="12"/>
        <rFont val="Arial"/>
        <family val="2"/>
      </rPr>
      <t xml:space="preserve"> below.</t>
    </r>
    <phoneticPr fontId="2"/>
  </si>
  <si>
    <r>
      <rPr>
        <b/>
        <sz val="16"/>
        <rFont val="ＭＳ Ｐゴシック"/>
        <family val="3"/>
        <charset val="128"/>
      </rPr>
      <t>①</t>
    </r>
    <r>
      <rPr>
        <b/>
        <sz val="16"/>
        <rFont val="Arial"/>
        <family val="2"/>
      </rPr>
      <t>Subject</t>
    </r>
    <phoneticPr fontId="2"/>
  </si>
  <si>
    <r>
      <rPr>
        <b/>
        <sz val="16"/>
        <rFont val="ＭＳ Ｐゴシック"/>
        <family val="3"/>
        <charset val="128"/>
      </rPr>
      <t>②</t>
    </r>
    <r>
      <rPr>
        <b/>
        <sz val="16"/>
        <rFont val="Arial"/>
        <family val="2"/>
      </rPr>
      <t>JDI products</t>
    </r>
    <phoneticPr fontId="2"/>
  </si>
  <si>
    <r>
      <rPr>
        <b/>
        <sz val="16"/>
        <rFont val="ＭＳ Ｐゴシック"/>
        <family val="3"/>
        <charset val="128"/>
      </rPr>
      <t>③</t>
    </r>
    <r>
      <rPr>
        <b/>
        <sz val="16"/>
        <rFont val="Arial"/>
        <family val="2"/>
      </rPr>
      <t>Supplier product</t>
    </r>
    <phoneticPr fontId="2"/>
  </si>
  <si>
    <r>
      <rPr>
        <b/>
        <sz val="16"/>
        <rFont val="ＭＳ Ｐゴシック"/>
        <family val="3"/>
        <charset val="128"/>
      </rPr>
      <t>④</t>
    </r>
    <r>
      <rPr>
        <b/>
        <sz val="16"/>
        <rFont val="Arial"/>
        <family val="2"/>
      </rPr>
      <t>Product code</t>
    </r>
    <phoneticPr fontId="2"/>
  </si>
  <si>
    <r>
      <rPr>
        <b/>
        <sz val="16"/>
        <rFont val="ＭＳ Ｐゴシック"/>
        <family val="3"/>
        <charset val="128"/>
      </rPr>
      <t>⑤</t>
    </r>
    <r>
      <rPr>
        <b/>
        <sz val="16"/>
        <rFont val="Arial"/>
        <family val="2"/>
      </rPr>
      <t>Delivery place</t>
    </r>
    <phoneticPr fontId="2"/>
  </si>
  <si>
    <r>
      <rPr>
        <b/>
        <sz val="16"/>
        <rFont val="ＭＳ Ｐゴシック"/>
        <family val="3"/>
        <charset val="128"/>
      </rPr>
      <t>⑥</t>
    </r>
    <r>
      <rPr>
        <b/>
        <sz val="16"/>
        <rFont val="Arial"/>
        <family val="2"/>
      </rPr>
      <t xml:space="preserve">Details </t>
    </r>
    <phoneticPr fontId="2"/>
  </si>
  <si>
    <r>
      <rPr>
        <sz val="16"/>
        <rFont val="ＭＳ Ｐゴシック"/>
        <family val="3"/>
        <charset val="128"/>
      </rPr>
      <t>【</t>
    </r>
    <r>
      <rPr>
        <sz val="16"/>
        <rFont val="Arial"/>
        <family val="2"/>
      </rPr>
      <t>Before Change</t>
    </r>
    <r>
      <rPr>
        <sz val="16"/>
        <rFont val="ＭＳ Ｐゴシック"/>
        <family val="3"/>
        <charset val="128"/>
      </rPr>
      <t>】</t>
    </r>
    <phoneticPr fontId="2"/>
  </si>
  <si>
    <r>
      <rPr>
        <sz val="16"/>
        <rFont val="ＭＳ Ｐゴシック"/>
        <family val="3"/>
        <charset val="128"/>
      </rPr>
      <t>【</t>
    </r>
    <r>
      <rPr>
        <sz val="16"/>
        <rFont val="Arial"/>
        <family val="2"/>
      </rPr>
      <t>After</t>
    </r>
    <r>
      <rPr>
        <sz val="16"/>
        <rFont val="ＭＳ Ｐゴシック"/>
        <family val="3"/>
        <charset val="128"/>
      </rPr>
      <t>】</t>
    </r>
    <phoneticPr fontId="2"/>
  </si>
  <si>
    <r>
      <rPr>
        <sz val="16"/>
        <rFont val="ＭＳ Ｐゴシック"/>
        <family val="3"/>
        <charset val="128"/>
      </rPr>
      <t>【</t>
    </r>
    <r>
      <rPr>
        <sz val="16"/>
        <rFont val="Arial"/>
        <family val="2"/>
      </rPr>
      <t>Reason</t>
    </r>
    <r>
      <rPr>
        <sz val="16"/>
        <rFont val="ＭＳ Ｐゴシック"/>
        <family val="3"/>
        <charset val="128"/>
      </rPr>
      <t>】</t>
    </r>
    <phoneticPr fontId="2"/>
  </si>
  <si>
    <r>
      <rPr>
        <sz val="16"/>
        <rFont val="ＭＳ Ｐゴシック"/>
        <family val="3"/>
        <charset val="128"/>
      </rPr>
      <t>◆</t>
    </r>
    <r>
      <rPr>
        <sz val="16"/>
        <rFont val="Arial"/>
        <family val="2"/>
      </rPr>
      <t>JDI's merit caused by this change</t>
    </r>
    <phoneticPr fontId="2"/>
  </si>
  <si>
    <r>
      <rPr>
        <sz val="16"/>
        <rFont val="ＭＳ Ｐゴシック"/>
        <family val="3"/>
        <charset val="128"/>
      </rPr>
      <t>◆</t>
    </r>
    <r>
      <rPr>
        <sz val="16"/>
        <rFont val="Arial"/>
        <family val="2"/>
      </rPr>
      <t>Risk of quality issue caused by this change</t>
    </r>
    <phoneticPr fontId="2"/>
  </si>
  <si>
    <t>check</t>
    <phoneticPr fontId="2"/>
  </si>
  <si>
    <t>Q:quality</t>
    <phoneticPr fontId="2"/>
  </si>
  <si>
    <t>C：cost</t>
    <phoneticPr fontId="2"/>
  </si>
  <si>
    <t>D：Delivery</t>
    <phoneticPr fontId="2"/>
  </si>
  <si>
    <t>E：environment</t>
    <phoneticPr fontId="2"/>
  </si>
  <si>
    <t>S：safety</t>
    <phoneticPr fontId="2"/>
  </si>
  <si>
    <r>
      <rPr>
        <b/>
        <sz val="16"/>
        <rFont val="ＭＳ Ｐゴシック"/>
        <family val="3"/>
        <charset val="128"/>
      </rPr>
      <t>⑦</t>
    </r>
    <r>
      <rPr>
        <b/>
        <sz val="16"/>
        <rFont val="Arial"/>
        <family val="2"/>
      </rPr>
      <t>Desired reply date</t>
    </r>
    <phoneticPr fontId="2"/>
  </si>
  <si>
    <r>
      <rPr>
        <b/>
        <sz val="16"/>
        <rFont val="ＭＳ Ｐゴシック"/>
        <family val="3"/>
        <charset val="128"/>
      </rPr>
      <t>⑧</t>
    </r>
    <r>
      <rPr>
        <b/>
        <sz val="16"/>
        <rFont val="Arial"/>
        <family val="2"/>
      </rPr>
      <t>Scheduled change date</t>
    </r>
    <phoneticPr fontId="2"/>
  </si>
  <si>
    <r>
      <rPr>
        <sz val="16"/>
        <rFont val="ＭＳ Ｐゴシック"/>
        <family val="3"/>
        <charset val="128"/>
      </rPr>
      <t>※</t>
    </r>
    <r>
      <rPr>
        <sz val="16"/>
        <rFont val="Arial"/>
        <family val="2"/>
      </rPr>
      <t>any explanately material submitted for this change shall be clarified by the attached check list(Form4(2))</t>
    </r>
    <r>
      <rPr>
        <sz val="16"/>
        <rFont val="游ゴシック"/>
        <family val="2"/>
        <charset val="128"/>
      </rPr>
      <t>.</t>
    </r>
    <phoneticPr fontId="2"/>
  </si>
  <si>
    <t>Received</t>
    <phoneticPr fontId="2"/>
  </si>
  <si>
    <r>
      <rPr>
        <b/>
        <sz val="18"/>
        <rFont val="ＭＳ Ｐゴシック"/>
        <family val="3"/>
        <charset val="128"/>
      </rPr>
      <t>◆◆</t>
    </r>
    <r>
      <rPr>
        <b/>
        <sz val="18"/>
        <rFont val="Arial"/>
        <family val="2"/>
      </rPr>
      <t>Confirmation of receipt</t>
    </r>
    <r>
      <rPr>
        <b/>
        <sz val="18"/>
        <rFont val="ＭＳ Ｐゴシック"/>
        <family val="3"/>
        <charset val="128"/>
      </rPr>
      <t>◆◆</t>
    </r>
    <phoneticPr fontId="2"/>
  </si>
  <si>
    <t>Received date</t>
    <phoneticPr fontId="2"/>
  </si>
  <si>
    <t>Receipt #</t>
    <phoneticPr fontId="2"/>
  </si>
  <si>
    <t>Comment</t>
    <phoneticPr fontId="2"/>
  </si>
  <si>
    <t>Determined</t>
    <phoneticPr fontId="2"/>
  </si>
  <si>
    <r>
      <rPr>
        <b/>
        <sz val="18"/>
        <rFont val="ＭＳ Ｐゴシック"/>
        <family val="3"/>
        <charset val="128"/>
      </rPr>
      <t>◆◆◆</t>
    </r>
    <r>
      <rPr>
        <b/>
        <sz val="18"/>
        <rFont val="Arial"/>
        <family val="2"/>
      </rPr>
      <t>JDI Decision</t>
    </r>
    <r>
      <rPr>
        <b/>
        <sz val="18"/>
        <rFont val="ＭＳ Ｐゴシック"/>
        <family val="3"/>
        <charset val="128"/>
      </rPr>
      <t>◆◆◆</t>
    </r>
    <phoneticPr fontId="2"/>
  </si>
  <si>
    <t>Determination #</t>
    <phoneticPr fontId="2"/>
  </si>
  <si>
    <t>Division in charge</t>
    <phoneticPr fontId="2"/>
  </si>
  <si>
    <t>Determination date</t>
    <phoneticPr fontId="2"/>
  </si>
  <si>
    <t>Internal change rank</t>
    <phoneticPr fontId="2"/>
  </si>
  <si>
    <t>E1 □ / E2 □ / 他 □</t>
    <rPh sb="14" eb="15">
      <t>ホカ</t>
    </rPh>
    <phoneticPr fontId="2"/>
  </si>
  <si>
    <t>PDM_No.</t>
  </si>
  <si>
    <t>Related Divisions' Opinion</t>
    <phoneticPr fontId="2"/>
  </si>
  <si>
    <r>
      <t xml:space="preserve">approved </t>
    </r>
    <r>
      <rPr>
        <sz val="16"/>
        <rFont val="ＭＳ Ｐゴシック"/>
        <family val="3"/>
        <charset val="128"/>
      </rPr>
      <t>□</t>
    </r>
    <r>
      <rPr>
        <sz val="16"/>
        <rFont val="Arial"/>
        <family val="2"/>
      </rPr>
      <t xml:space="preserve"> / rejected </t>
    </r>
    <r>
      <rPr>
        <sz val="16"/>
        <rFont val="ＭＳ Ｐゴシック"/>
        <family val="3"/>
        <charset val="128"/>
      </rPr>
      <t>□</t>
    </r>
    <r>
      <rPr>
        <sz val="16"/>
        <rFont val="Arial"/>
        <family val="2"/>
      </rPr>
      <t xml:space="preserve"> / N.A. </t>
    </r>
    <r>
      <rPr>
        <sz val="16"/>
        <rFont val="ＭＳ Ｐゴシック"/>
        <family val="3"/>
        <charset val="128"/>
      </rPr>
      <t>□</t>
    </r>
    <phoneticPr fontId="2"/>
  </si>
  <si>
    <t>Prenotice to Site</t>
    <phoneticPr fontId="2"/>
  </si>
  <si>
    <t>Completed □ / Not completed □ / N.A. □</t>
    <phoneticPr fontId="2"/>
  </si>
  <si>
    <t>Change in this Application is [approved/conditionally-approved/rejected].</t>
    <phoneticPr fontId="2"/>
  </si>
  <si>
    <r>
      <rPr>
        <sz val="18"/>
        <rFont val="ＭＳ Ｐゴシック"/>
        <family val="3"/>
        <charset val="128"/>
      </rPr>
      <t>※なお変更流動に際しては次の事項にご注意ください。</t>
    </r>
    <rPh sb="3" eb="5">
      <t>ヘンコウ</t>
    </rPh>
    <rPh sb="5" eb="7">
      <t>リュウドウ</t>
    </rPh>
    <rPh sb="8" eb="9">
      <t>サイ</t>
    </rPh>
    <rPh sb="12" eb="13">
      <t>ツギ</t>
    </rPh>
    <rPh sb="14" eb="16">
      <t>ジコウ</t>
    </rPh>
    <rPh sb="18" eb="20">
      <t>チュウイ</t>
    </rPh>
    <phoneticPr fontId="2"/>
  </si>
  <si>
    <t>Please take care of the following item in terms of change of running,</t>
    <phoneticPr fontId="2"/>
  </si>
  <si>
    <r>
      <t xml:space="preserve">     </t>
    </r>
    <r>
      <rPr>
        <sz val="18"/>
        <rFont val="ＭＳ Ｐゴシック"/>
        <family val="3"/>
        <charset val="128"/>
      </rPr>
      <t>◆</t>
    </r>
    <r>
      <rPr>
        <sz val="18"/>
        <rFont val="Arial"/>
        <family val="2"/>
      </rPr>
      <t>Delivery of new/old mixed products</t>
    </r>
    <r>
      <rPr>
        <sz val="18"/>
        <rFont val="ＭＳ Ｐゴシック"/>
        <family val="3"/>
        <charset val="128"/>
      </rPr>
      <t>：</t>
    </r>
    <r>
      <rPr>
        <sz val="18"/>
        <rFont val="Arial"/>
        <family val="2"/>
      </rPr>
      <t xml:space="preserve">  Yes </t>
    </r>
    <r>
      <rPr>
        <sz val="18"/>
        <rFont val="ＭＳ Ｐゴシック"/>
        <family val="3"/>
        <charset val="128"/>
      </rPr>
      <t>□</t>
    </r>
    <r>
      <rPr>
        <sz val="18"/>
        <rFont val="Arial"/>
        <family val="2"/>
      </rPr>
      <t xml:space="preserve"> / No </t>
    </r>
    <r>
      <rPr>
        <sz val="18"/>
        <rFont val="ＭＳ Ｐゴシック"/>
        <family val="3"/>
        <charset val="128"/>
      </rPr>
      <t>□</t>
    </r>
    <phoneticPr fontId="2"/>
  </si>
  <si>
    <r>
      <rPr>
        <sz val="18"/>
        <rFont val="ＭＳ Ｐゴシック"/>
        <family val="3"/>
        <charset val="128"/>
      </rPr>
      <t>（　</t>
    </r>
    <r>
      <rPr>
        <sz val="18"/>
        <rFont val="Arial"/>
        <family val="2"/>
      </rPr>
      <t xml:space="preserve">                                                        </t>
    </r>
    <r>
      <rPr>
        <sz val="18"/>
        <rFont val="ＭＳ Ｐゴシック"/>
        <family val="3"/>
        <charset val="128"/>
      </rPr>
      <t>）</t>
    </r>
    <phoneticPr fontId="2"/>
  </si>
  <si>
    <r>
      <t xml:space="preserve">     </t>
    </r>
    <r>
      <rPr>
        <sz val="18"/>
        <rFont val="ＭＳ Ｐゴシック"/>
        <family val="3"/>
        <charset val="128"/>
      </rPr>
      <t>◆</t>
    </r>
    <r>
      <rPr>
        <sz val="18"/>
        <rFont val="Arial"/>
        <family val="2"/>
      </rPr>
      <t xml:space="preserve">Lot identification: Need </t>
    </r>
    <r>
      <rPr>
        <sz val="18"/>
        <rFont val="ＭＳ Ｐゴシック"/>
        <family val="3"/>
        <charset val="128"/>
      </rPr>
      <t>□</t>
    </r>
    <r>
      <rPr>
        <sz val="18"/>
        <rFont val="Arial"/>
        <family val="2"/>
      </rPr>
      <t xml:space="preserve"> / None </t>
    </r>
    <r>
      <rPr>
        <sz val="18"/>
        <rFont val="ＭＳ Ｐゴシック"/>
        <family val="3"/>
        <charset val="128"/>
      </rPr>
      <t>□</t>
    </r>
    <phoneticPr fontId="2"/>
  </si>
  <si>
    <r>
      <rPr>
        <sz val="16"/>
        <rFont val="ＭＳ Ｐゴシック"/>
        <family val="3"/>
        <charset val="128"/>
      </rPr>
      <t>【</t>
    </r>
    <r>
      <rPr>
        <sz val="16"/>
        <rFont val="Arial"/>
        <family val="2"/>
      </rPr>
      <t>Note</t>
    </r>
    <r>
      <rPr>
        <sz val="16"/>
        <rFont val="ＭＳ Ｐゴシック"/>
        <family val="3"/>
        <charset val="128"/>
      </rPr>
      <t>】</t>
    </r>
    <phoneticPr fontId="2"/>
  </si>
  <si>
    <r>
      <t>変更申請マトリックス表</t>
    </r>
    <r>
      <rPr>
        <b/>
        <sz val="14"/>
        <color rgb="FF000000"/>
        <rFont val="ＭＳ Ｐゴシック"/>
        <family val="3"/>
        <charset val="128"/>
      </rPr>
      <t>【ver.2023】</t>
    </r>
    <rPh sb="10" eb="11">
      <t>ヒョウ</t>
    </rPh>
    <phoneticPr fontId="2"/>
  </si>
  <si>
    <t>確認項目</t>
    <rPh sb="0" eb="2">
      <t>カクニン</t>
    </rPh>
    <rPh sb="2" eb="4">
      <t>コウモク</t>
    </rPh>
    <phoneticPr fontId="39"/>
  </si>
  <si>
    <r>
      <rPr>
        <b/>
        <sz val="10"/>
        <color indexed="8"/>
        <rFont val="ＭＳ Ｐゴシック"/>
        <family val="3"/>
        <charset val="128"/>
      </rPr>
      <t>監査</t>
    </r>
    <rPh sb="0" eb="2">
      <t>カンサ</t>
    </rPh>
    <phoneticPr fontId="39"/>
  </si>
  <si>
    <t>申請時提出物</t>
    <rPh sb="0" eb="3">
      <t>シンセイジ</t>
    </rPh>
    <rPh sb="3" eb="5">
      <t>テイシュツ</t>
    </rPh>
    <rPh sb="5" eb="6">
      <t>ブツ</t>
    </rPh>
    <phoneticPr fontId="39"/>
  </si>
  <si>
    <t>事後提出物</t>
    <rPh sb="0" eb="2">
      <t>ジゴ</t>
    </rPh>
    <rPh sb="2" eb="4">
      <t>テイシュツ</t>
    </rPh>
    <rPh sb="4" eb="5">
      <t>ブツ</t>
    </rPh>
    <phoneticPr fontId="39"/>
  </si>
  <si>
    <t>（申請元）管理番号</t>
    <rPh sb="1" eb="3">
      <t>シンセイ</t>
    </rPh>
    <rPh sb="3" eb="4">
      <t>モト</t>
    </rPh>
    <rPh sb="5" eb="7">
      <t>カンリ</t>
    </rPh>
    <rPh sb="7" eb="9">
      <t>バンゴウ</t>
    </rPh>
    <phoneticPr fontId="2"/>
  </si>
  <si>
    <r>
      <rPr>
        <b/>
        <sz val="10"/>
        <color indexed="8"/>
        <rFont val="ＭＳ Ｐゴシック"/>
        <family val="3"/>
        <charset val="128"/>
      </rPr>
      <t>新規認定監査</t>
    </r>
    <rPh sb="0" eb="2">
      <t>シンキ</t>
    </rPh>
    <rPh sb="2" eb="4">
      <t>ニンテイ</t>
    </rPh>
    <rPh sb="4" eb="6">
      <t>カンサ</t>
    </rPh>
    <phoneticPr fontId="39"/>
  </si>
  <si>
    <r>
      <rPr>
        <b/>
        <sz val="10"/>
        <color indexed="8"/>
        <rFont val="ＭＳ Ｐゴシック"/>
        <family val="3"/>
        <charset val="128"/>
      </rPr>
      <t>変更認定監査</t>
    </r>
    <rPh sb="0" eb="2">
      <t>ヘンコウ</t>
    </rPh>
    <rPh sb="2" eb="4">
      <t>ニンテイ</t>
    </rPh>
    <rPh sb="4" eb="6">
      <t>カンサ</t>
    </rPh>
    <phoneticPr fontId="39"/>
  </si>
  <si>
    <t>変更申請書</t>
    <rPh sb="0" eb="2">
      <t>ヘンコウ</t>
    </rPh>
    <rPh sb="2" eb="4">
      <t>シンセイ</t>
    </rPh>
    <rPh sb="4" eb="5">
      <t>ショ</t>
    </rPh>
    <phoneticPr fontId="39"/>
  </si>
  <si>
    <t>品質保証体系図・組織図・会社概要</t>
    <phoneticPr fontId="39"/>
  </si>
  <si>
    <r>
      <t>QC</t>
    </r>
    <r>
      <rPr>
        <b/>
        <sz val="10"/>
        <color indexed="8"/>
        <rFont val="ＭＳ Ｐゴシック"/>
        <family val="3"/>
        <charset val="128"/>
      </rPr>
      <t>工程表・コントロールプラン</t>
    </r>
    <rPh sb="2" eb="5">
      <t>コウテイヒョウ</t>
    </rPh>
    <phoneticPr fontId="39"/>
  </si>
  <si>
    <r>
      <rPr>
        <b/>
        <sz val="10"/>
        <color indexed="8"/>
        <rFont val="ＭＳ Ｐゴシック"/>
        <family val="3"/>
        <charset val="128"/>
      </rPr>
      <t>設計</t>
    </r>
    <r>
      <rPr>
        <b/>
        <sz val="10"/>
        <color indexed="8"/>
        <rFont val="Arial"/>
        <family val="2"/>
      </rPr>
      <t>FMEA</t>
    </r>
    <rPh sb="0" eb="2">
      <t>セッケイ</t>
    </rPh>
    <phoneticPr fontId="39"/>
  </si>
  <si>
    <r>
      <rPr>
        <b/>
        <sz val="10"/>
        <color indexed="8"/>
        <rFont val="ＭＳ Ｐゴシック"/>
        <family val="3"/>
        <charset val="128"/>
      </rPr>
      <t>工程</t>
    </r>
    <r>
      <rPr>
        <b/>
        <sz val="10"/>
        <color indexed="8"/>
        <rFont val="Arial"/>
        <family val="2"/>
      </rPr>
      <t>FMEA</t>
    </r>
    <rPh sb="0" eb="2">
      <t>コウテイ</t>
    </rPh>
    <phoneticPr fontId="39"/>
  </si>
  <si>
    <r>
      <t>試作評価データ</t>
    </r>
    <r>
      <rPr>
        <b/>
        <sz val="9"/>
        <color indexed="8"/>
        <rFont val="ＭＳ Ｐゴシック"/>
        <family val="3"/>
        <charset val="128"/>
      </rPr>
      <t>(外観・寸法・特性・信頼性等）</t>
    </r>
    <rPh sb="0" eb="2">
      <t>シサク</t>
    </rPh>
    <rPh sb="2" eb="4">
      <t>ヒョウカ</t>
    </rPh>
    <rPh sb="8" eb="10">
      <t>ガイカン</t>
    </rPh>
    <rPh sb="11" eb="13">
      <t>スンポウ</t>
    </rPh>
    <rPh sb="14" eb="16">
      <t>トクセイ</t>
    </rPh>
    <rPh sb="17" eb="20">
      <t>シンライセイ</t>
    </rPh>
    <rPh sb="20" eb="21">
      <t>トウ</t>
    </rPh>
    <phoneticPr fontId="39"/>
  </si>
  <si>
    <r>
      <rPr>
        <b/>
        <sz val="10"/>
        <color indexed="8"/>
        <rFont val="ＭＳ Ｐゴシック"/>
        <family val="3"/>
        <charset val="128"/>
      </rPr>
      <t>サンプル</t>
    </r>
    <phoneticPr fontId="39"/>
  </si>
  <si>
    <r>
      <t>環境管理物質関連のデータ・報告書類</t>
    </r>
    <r>
      <rPr>
        <b/>
        <sz val="9"/>
        <color indexed="8"/>
        <rFont val="ＭＳ Ｐゴシック"/>
        <family val="3"/>
        <charset val="128"/>
      </rPr>
      <t>※１</t>
    </r>
    <rPh sb="0" eb="2">
      <t>カンキョウ</t>
    </rPh>
    <rPh sb="2" eb="4">
      <t>カンリ</t>
    </rPh>
    <rPh sb="4" eb="6">
      <t>ブッシツ</t>
    </rPh>
    <rPh sb="6" eb="8">
      <t>カンレン</t>
    </rPh>
    <rPh sb="13" eb="16">
      <t>ホウコクショ</t>
    </rPh>
    <rPh sb="16" eb="17">
      <t>ルイ</t>
    </rPh>
    <phoneticPr fontId="39"/>
  </si>
  <si>
    <t>変更前後の識別方法</t>
    <phoneticPr fontId="39"/>
  </si>
  <si>
    <r>
      <t>その他データ</t>
    </r>
    <r>
      <rPr>
        <b/>
        <sz val="9"/>
        <color indexed="8"/>
        <rFont val="ＭＳ Ｐゴシック"/>
        <family val="3"/>
        <charset val="128"/>
      </rPr>
      <t>（事前要求があった場合）</t>
    </r>
    <rPh sb="2" eb="3">
      <t>タ</t>
    </rPh>
    <rPh sb="7" eb="9">
      <t>ジゼン</t>
    </rPh>
    <rPh sb="9" eb="11">
      <t>ヨウキュウ</t>
    </rPh>
    <rPh sb="15" eb="17">
      <t>バアイ</t>
    </rPh>
    <phoneticPr fontId="39"/>
  </si>
  <si>
    <t>変更完了確認シート</t>
    <rPh sb="0" eb="2">
      <t>ヘンコウ</t>
    </rPh>
    <rPh sb="2" eb="4">
      <t>カンリョウ</t>
    </rPh>
    <rPh sb="4" eb="6">
      <t>カクニン</t>
    </rPh>
    <phoneticPr fontId="39"/>
  </si>
  <si>
    <r>
      <t>量産実績データ</t>
    </r>
    <r>
      <rPr>
        <b/>
        <sz val="9"/>
        <color indexed="8"/>
        <rFont val="ＭＳ Ｐゴシック"/>
        <family val="3"/>
        <charset val="128"/>
      </rPr>
      <t>(外観・寸法・特性・信頼性等）</t>
    </r>
    <rPh sb="0" eb="2">
      <t>リョウサン</t>
    </rPh>
    <rPh sb="2" eb="4">
      <t>ジッセキ</t>
    </rPh>
    <rPh sb="20" eb="21">
      <t>トウ</t>
    </rPh>
    <phoneticPr fontId="39"/>
  </si>
  <si>
    <t>※１：提出資料は、”グリーン調達ガイドライン”に基づき、弊社環境管理部門にも提出してください。</t>
    <phoneticPr fontId="39"/>
  </si>
  <si>
    <t>変更箇所
"○″記入</t>
    <rPh sb="0" eb="2">
      <t>ヘンコウ</t>
    </rPh>
    <rPh sb="2" eb="4">
      <t>カショ</t>
    </rPh>
    <rPh sb="8" eb="10">
      <t>キニュウ</t>
    </rPh>
    <phoneticPr fontId="39"/>
  </si>
  <si>
    <t>変更内容</t>
    <rPh sb="0" eb="2">
      <t>ヘンコウ</t>
    </rPh>
    <rPh sb="2" eb="4">
      <t>ナイヨウ</t>
    </rPh>
    <phoneticPr fontId="39"/>
  </si>
  <si>
    <t>変更内容詳細</t>
    <rPh sb="0" eb="2">
      <t>ヘンコウ</t>
    </rPh>
    <rPh sb="2" eb="4">
      <t>ナイヨウ</t>
    </rPh>
    <rPh sb="4" eb="6">
      <t>ショウサイ</t>
    </rPh>
    <phoneticPr fontId="39"/>
  </si>
  <si>
    <t>大分類</t>
    <rPh sb="0" eb="3">
      <t>ダイブンルイ</t>
    </rPh>
    <phoneticPr fontId="39"/>
  </si>
  <si>
    <t>中分類</t>
    <rPh sb="0" eb="3">
      <t>チュウブンルイ</t>
    </rPh>
    <phoneticPr fontId="39"/>
  </si>
  <si>
    <r>
      <rPr>
        <b/>
        <sz val="10"/>
        <color indexed="8"/>
        <rFont val="ＭＳ Ｐゴシック"/>
        <family val="3"/>
        <charset val="128"/>
      </rPr>
      <t xml:space="preserve">環境変更
</t>
    </r>
    <r>
      <rPr>
        <b/>
        <sz val="9"/>
        <color indexed="8"/>
        <rFont val="Arial"/>
        <family val="2"/>
      </rPr>
      <t>Enviroment</t>
    </r>
    <rPh sb="0" eb="2">
      <t>カンキョウ</t>
    </rPh>
    <rPh sb="2" eb="4">
      <t>ヘンコウ</t>
    </rPh>
    <phoneticPr fontId="39"/>
  </si>
  <si>
    <t xml:space="preserve"> 生産拠点の追加・建屋の新設</t>
    <rPh sb="1" eb="3">
      <t>セイサン</t>
    </rPh>
    <rPh sb="3" eb="5">
      <t>キョテン</t>
    </rPh>
    <rPh sb="6" eb="8">
      <t>ツイカ</t>
    </rPh>
    <rPh sb="9" eb="11">
      <t>タテヤ</t>
    </rPh>
    <rPh sb="12" eb="14">
      <t>シンセツ</t>
    </rPh>
    <phoneticPr fontId="39"/>
  </si>
  <si>
    <r>
      <rPr>
        <sz val="11"/>
        <color indexed="8"/>
        <rFont val="ＭＳ Ｐゴシック"/>
        <family val="3"/>
        <charset val="128"/>
      </rPr>
      <t>●</t>
    </r>
    <phoneticPr fontId="39"/>
  </si>
  <si>
    <t>◎</t>
    <phoneticPr fontId="39"/>
  </si>
  <si>
    <t>　</t>
    <phoneticPr fontId="39"/>
  </si>
  <si>
    <r>
      <rPr>
        <sz val="11"/>
        <color indexed="8"/>
        <rFont val="ＭＳ Ｐゴシック"/>
        <family val="3"/>
        <charset val="128"/>
      </rPr>
      <t>◎</t>
    </r>
    <phoneticPr fontId="39"/>
  </si>
  <si>
    <t>△</t>
    <phoneticPr fontId="39"/>
  </si>
  <si>
    <r>
      <rPr>
        <b/>
        <sz val="10"/>
        <color indexed="8"/>
        <rFont val="ＭＳ Ｐゴシック"/>
        <family val="3"/>
        <charset val="128"/>
      </rPr>
      <t>　作業者の変更</t>
    </r>
    <rPh sb="1" eb="3">
      <t>サギョウ</t>
    </rPh>
    <rPh sb="3" eb="4">
      <t>シャ</t>
    </rPh>
    <rPh sb="5" eb="7">
      <t>ヘンコウ</t>
    </rPh>
    <phoneticPr fontId="2"/>
  </si>
  <si>
    <r>
      <t xml:space="preserve"> </t>
    </r>
    <r>
      <rPr>
        <sz val="10"/>
        <color indexed="8"/>
        <rFont val="ＭＳ Ｐゴシック"/>
        <family val="3"/>
        <charset val="128"/>
      </rPr>
      <t>既存生産場所への移管</t>
    </r>
    <rPh sb="1" eb="3">
      <t>キゾン</t>
    </rPh>
    <rPh sb="3" eb="5">
      <t>セイサン</t>
    </rPh>
    <rPh sb="5" eb="7">
      <t>バショ</t>
    </rPh>
    <rPh sb="9" eb="11">
      <t>イカン</t>
    </rPh>
    <phoneticPr fontId="39"/>
  </si>
  <si>
    <r>
      <rPr>
        <sz val="11"/>
        <color indexed="8"/>
        <rFont val="ＭＳ Ｐゴシック"/>
        <family val="3"/>
        <charset val="128"/>
      </rPr>
      <t>▲</t>
    </r>
    <phoneticPr fontId="39"/>
  </si>
  <si>
    <r>
      <rPr>
        <b/>
        <sz val="10"/>
        <color indexed="8"/>
        <rFont val="ＭＳ Ｐゴシック"/>
        <family val="3"/>
        <charset val="128"/>
      </rPr>
      <t>　職制組織の変更</t>
    </r>
    <rPh sb="1" eb="3">
      <t>ショクセイ</t>
    </rPh>
    <rPh sb="3" eb="5">
      <t>ソシキ</t>
    </rPh>
    <rPh sb="6" eb="8">
      <t>ヘンコウ</t>
    </rPh>
    <phoneticPr fontId="2"/>
  </si>
  <si>
    <r>
      <t xml:space="preserve"> </t>
    </r>
    <r>
      <rPr>
        <sz val="10"/>
        <color indexed="8"/>
        <rFont val="ＭＳ Ｐゴシック"/>
        <family val="3"/>
        <charset val="128"/>
      </rPr>
      <t>製造ラインの追加</t>
    </r>
    <rPh sb="1" eb="3">
      <t>セイゾウ</t>
    </rPh>
    <rPh sb="7" eb="9">
      <t>ツイカ</t>
    </rPh>
    <phoneticPr fontId="39"/>
  </si>
  <si>
    <r>
      <rPr>
        <b/>
        <sz val="10"/>
        <color indexed="8"/>
        <rFont val="ＭＳ Ｐゴシック"/>
        <family val="3"/>
        <charset val="128"/>
      </rPr>
      <t>　製造ﾗｲﾝ・製造部門の</t>
    </r>
    <rPh sb="1" eb="3">
      <t>セイゾウ</t>
    </rPh>
    <rPh sb="7" eb="9">
      <t>セイゾウ</t>
    </rPh>
    <rPh sb="9" eb="11">
      <t>ブモン</t>
    </rPh>
    <phoneticPr fontId="2"/>
  </si>
  <si>
    <r>
      <t xml:space="preserve"> </t>
    </r>
    <r>
      <rPr>
        <sz val="10"/>
        <color indexed="8"/>
        <rFont val="ＭＳ Ｐゴシック"/>
        <family val="3"/>
        <charset val="128"/>
      </rPr>
      <t>作業・保管環境の変更</t>
    </r>
    <rPh sb="1" eb="3">
      <t>サギョウ</t>
    </rPh>
    <rPh sb="4" eb="6">
      <t>ホカン</t>
    </rPh>
    <rPh sb="6" eb="8">
      <t>カンキョウ</t>
    </rPh>
    <rPh sb="9" eb="11">
      <t>ヘンコウ</t>
    </rPh>
    <phoneticPr fontId="39"/>
  </si>
  <si>
    <r>
      <rPr>
        <b/>
        <sz val="10"/>
        <color indexed="8"/>
        <rFont val="ＭＳ Ｐゴシック"/>
        <family val="3"/>
        <charset val="128"/>
      </rPr>
      <t>　</t>
    </r>
    <r>
      <rPr>
        <b/>
        <sz val="10"/>
        <color indexed="8"/>
        <rFont val="Arial"/>
        <family val="2"/>
      </rPr>
      <t xml:space="preserve"> </t>
    </r>
    <r>
      <rPr>
        <b/>
        <sz val="10"/>
        <color indexed="8"/>
        <rFont val="ＭＳ Ｐゴシック"/>
        <family val="3"/>
        <charset val="128"/>
      </rPr>
      <t>変更・新規立ち上げ</t>
    </r>
    <rPh sb="2" eb="4">
      <t>ヘンコウ</t>
    </rPh>
    <rPh sb="5" eb="7">
      <t>シンキ</t>
    </rPh>
    <rPh sb="7" eb="8">
      <t>タ</t>
    </rPh>
    <rPh sb="9" eb="10">
      <t>ア</t>
    </rPh>
    <phoneticPr fontId="2"/>
  </si>
  <si>
    <r>
      <t xml:space="preserve"> </t>
    </r>
    <r>
      <rPr>
        <sz val="10"/>
        <color indexed="8"/>
        <rFont val="ＭＳ Ｐゴシック"/>
        <family val="3"/>
        <charset val="128"/>
      </rPr>
      <t>新規外注先の追加</t>
    </r>
    <rPh sb="1" eb="3">
      <t>シンキ</t>
    </rPh>
    <rPh sb="3" eb="6">
      <t>ガイチュウサキ</t>
    </rPh>
    <rPh sb="7" eb="9">
      <t>ツイカ</t>
    </rPh>
    <phoneticPr fontId="39"/>
  </si>
  <si>
    <r>
      <rPr>
        <b/>
        <sz val="10"/>
        <color indexed="8"/>
        <rFont val="ＭＳ Ｐゴシック"/>
        <family val="3"/>
        <charset val="128"/>
      </rPr>
      <t>　判定基準の変更</t>
    </r>
    <rPh sb="1" eb="3">
      <t>ハンテイ</t>
    </rPh>
    <rPh sb="3" eb="5">
      <t>キジュン</t>
    </rPh>
    <rPh sb="6" eb="8">
      <t>ヘンコウ</t>
    </rPh>
    <phoneticPr fontId="2"/>
  </si>
  <si>
    <r>
      <rPr>
        <b/>
        <sz val="10"/>
        <color indexed="8"/>
        <rFont val="ＭＳ Ｐゴシック"/>
        <family val="3"/>
        <charset val="128"/>
      </rPr>
      <t>　金型の更新・改善</t>
    </r>
    <rPh sb="1" eb="3">
      <t>カナガタ</t>
    </rPh>
    <rPh sb="4" eb="6">
      <t>コウシン</t>
    </rPh>
    <phoneticPr fontId="2"/>
  </si>
  <si>
    <r>
      <rPr>
        <b/>
        <sz val="10"/>
        <color indexed="8"/>
        <rFont val="ＭＳ Ｐゴシック"/>
        <family val="3"/>
        <charset val="128"/>
      </rPr>
      <t xml:space="preserve">部品・材料
</t>
    </r>
    <r>
      <rPr>
        <b/>
        <sz val="9"/>
        <color indexed="8"/>
        <rFont val="Arial"/>
        <family val="2"/>
      </rPr>
      <t>Material</t>
    </r>
    <rPh sb="0" eb="2">
      <t>ブヒン</t>
    </rPh>
    <rPh sb="3" eb="5">
      <t>ザイリョウ</t>
    </rPh>
    <phoneticPr fontId="39"/>
  </si>
  <si>
    <r>
      <t xml:space="preserve"> </t>
    </r>
    <r>
      <rPr>
        <sz val="10"/>
        <color indexed="8"/>
        <rFont val="ＭＳ Ｐゴシック"/>
        <family val="3"/>
        <charset val="128"/>
      </rPr>
      <t>直接材料自体の変更</t>
    </r>
    <rPh sb="1" eb="3">
      <t>チョクセツ</t>
    </rPh>
    <rPh sb="3" eb="5">
      <t>ザイリョウ</t>
    </rPh>
    <rPh sb="5" eb="7">
      <t>ジタイ</t>
    </rPh>
    <rPh sb="8" eb="10">
      <t>ヘンコウ</t>
    </rPh>
    <phoneticPr fontId="39"/>
  </si>
  <si>
    <r>
      <rPr>
        <sz val="11"/>
        <color indexed="8"/>
        <rFont val="ＭＳ Ｐゴシック"/>
        <family val="3"/>
        <charset val="128"/>
      </rPr>
      <t>　</t>
    </r>
    <phoneticPr fontId="39"/>
  </si>
  <si>
    <r>
      <rPr>
        <b/>
        <sz val="10"/>
        <color indexed="8"/>
        <rFont val="ＭＳ Ｐゴシック"/>
        <family val="3"/>
        <charset val="128"/>
      </rPr>
      <t>　設備・治工具の導入・改善</t>
    </r>
    <rPh sb="1" eb="3">
      <t>セツビ</t>
    </rPh>
    <rPh sb="4" eb="5">
      <t>ジ</t>
    </rPh>
    <rPh sb="5" eb="7">
      <t>コウグ</t>
    </rPh>
    <rPh sb="6" eb="7">
      <t>グ</t>
    </rPh>
    <rPh sb="8" eb="10">
      <t>ドウニュウ</t>
    </rPh>
    <rPh sb="11" eb="13">
      <t>カイゼン</t>
    </rPh>
    <phoneticPr fontId="2"/>
  </si>
  <si>
    <r>
      <t xml:space="preserve"> </t>
    </r>
    <r>
      <rPr>
        <sz val="10"/>
        <color indexed="8"/>
        <rFont val="ＭＳ Ｐゴシック"/>
        <family val="3"/>
        <charset val="128"/>
      </rPr>
      <t>直接材料調達先の変更</t>
    </r>
    <rPh sb="1" eb="3">
      <t>チョクセツ</t>
    </rPh>
    <rPh sb="3" eb="5">
      <t>ザイリョウ</t>
    </rPh>
    <rPh sb="5" eb="7">
      <t>チョウタツ</t>
    </rPh>
    <rPh sb="7" eb="8">
      <t>サキ</t>
    </rPh>
    <rPh sb="9" eb="11">
      <t>ヘンコウ</t>
    </rPh>
    <phoneticPr fontId="39"/>
  </si>
  <si>
    <r>
      <rPr>
        <b/>
        <sz val="10"/>
        <color indexed="8"/>
        <rFont val="ＭＳ Ｐゴシック"/>
        <family val="3"/>
        <charset val="128"/>
      </rPr>
      <t>　部品・材料メーカの変更</t>
    </r>
    <rPh sb="1" eb="3">
      <t>ブヒン</t>
    </rPh>
    <rPh sb="4" eb="6">
      <t>ザイリョウ</t>
    </rPh>
    <rPh sb="10" eb="12">
      <t>ヘンコウ</t>
    </rPh>
    <phoneticPr fontId="2"/>
  </si>
  <si>
    <r>
      <t xml:space="preserve"> </t>
    </r>
    <r>
      <rPr>
        <sz val="10"/>
        <color indexed="8"/>
        <rFont val="ＭＳ Ｐゴシック"/>
        <family val="3"/>
        <charset val="128"/>
      </rPr>
      <t>梱包材料自体・調達先の変更</t>
    </r>
    <rPh sb="1" eb="3">
      <t>コンポウ</t>
    </rPh>
    <rPh sb="3" eb="5">
      <t>ザイリョウ</t>
    </rPh>
    <rPh sb="5" eb="7">
      <t>ジタイ</t>
    </rPh>
    <rPh sb="8" eb="10">
      <t>チョウタツ</t>
    </rPh>
    <rPh sb="10" eb="11">
      <t>サキ</t>
    </rPh>
    <rPh sb="12" eb="14">
      <t>ヘンコウ</t>
    </rPh>
    <phoneticPr fontId="39"/>
  </si>
  <si>
    <r>
      <rPr>
        <b/>
        <sz val="10"/>
        <color indexed="8"/>
        <rFont val="ＭＳ Ｐゴシック"/>
        <family val="3"/>
        <charset val="128"/>
      </rPr>
      <t>　部品の原材料変更</t>
    </r>
    <rPh sb="1" eb="3">
      <t>ブヒン</t>
    </rPh>
    <rPh sb="4" eb="5">
      <t>ゲン</t>
    </rPh>
    <rPh sb="5" eb="7">
      <t>ザイリョウ</t>
    </rPh>
    <rPh sb="7" eb="9">
      <t>ヘンコウ</t>
    </rPh>
    <phoneticPr fontId="2"/>
  </si>
  <si>
    <r>
      <t xml:space="preserve"> </t>
    </r>
    <r>
      <rPr>
        <sz val="10"/>
        <color indexed="8"/>
        <rFont val="ＭＳ Ｐゴシック"/>
        <family val="3"/>
        <charset val="128"/>
      </rPr>
      <t>間接材料自体・調達先の変更</t>
    </r>
    <rPh sb="1" eb="3">
      <t>カンセツ</t>
    </rPh>
    <rPh sb="3" eb="5">
      <t>ザイリョウ</t>
    </rPh>
    <rPh sb="5" eb="7">
      <t>ジタイ</t>
    </rPh>
    <rPh sb="8" eb="10">
      <t>チョウタツ</t>
    </rPh>
    <rPh sb="10" eb="11">
      <t>サキ</t>
    </rPh>
    <rPh sb="12" eb="14">
      <t>ヘンコウ</t>
    </rPh>
    <phoneticPr fontId="39"/>
  </si>
  <si>
    <r>
      <rPr>
        <b/>
        <sz val="10"/>
        <color indexed="8"/>
        <rFont val="ＭＳ Ｐゴシック"/>
        <family val="3"/>
        <charset val="128"/>
      </rPr>
      <t>　設計変更</t>
    </r>
    <rPh sb="1" eb="3">
      <t>セッケイ</t>
    </rPh>
    <rPh sb="3" eb="5">
      <t>ヘンコウ</t>
    </rPh>
    <phoneticPr fontId="2"/>
  </si>
  <si>
    <r>
      <rPr>
        <b/>
        <sz val="10"/>
        <color indexed="8"/>
        <rFont val="ＭＳ Ｐゴシック"/>
        <family val="3"/>
        <charset val="128"/>
      </rPr>
      <t>　製造条件の変更</t>
    </r>
    <rPh sb="1" eb="3">
      <t>セイゾウ</t>
    </rPh>
    <rPh sb="3" eb="5">
      <t>ジョウケン</t>
    </rPh>
    <rPh sb="6" eb="8">
      <t>ヘンコウ</t>
    </rPh>
    <phoneticPr fontId="2"/>
  </si>
  <si>
    <r>
      <rPr>
        <b/>
        <sz val="10"/>
        <color indexed="8"/>
        <rFont val="ＭＳ Ｐゴシック"/>
        <family val="3"/>
        <charset val="128"/>
      </rPr>
      <t xml:space="preserve">装置・治具
</t>
    </r>
    <r>
      <rPr>
        <b/>
        <sz val="9"/>
        <color indexed="8"/>
        <rFont val="Arial"/>
        <family val="2"/>
      </rPr>
      <t>Machine</t>
    </r>
    <rPh sb="0" eb="2">
      <t>ソウチ</t>
    </rPh>
    <rPh sb="3" eb="5">
      <t>ジグ</t>
    </rPh>
    <phoneticPr fontId="39"/>
  </si>
  <si>
    <t xml:space="preserve"> 機能・特性に影響を与える装置の新設・改造</t>
    <rPh sb="1" eb="3">
      <t>キノウ</t>
    </rPh>
    <rPh sb="4" eb="6">
      <t>トクセイ</t>
    </rPh>
    <rPh sb="7" eb="9">
      <t>エイキョウ</t>
    </rPh>
    <rPh sb="10" eb="11">
      <t>アタ</t>
    </rPh>
    <rPh sb="13" eb="15">
      <t>ソウチ</t>
    </rPh>
    <rPh sb="16" eb="18">
      <t>シンセツ</t>
    </rPh>
    <rPh sb="19" eb="21">
      <t>カイゾウ</t>
    </rPh>
    <phoneticPr fontId="39"/>
  </si>
  <si>
    <r>
      <rPr>
        <b/>
        <sz val="10"/>
        <color indexed="8"/>
        <rFont val="ＭＳ Ｐゴシック"/>
        <family val="3"/>
        <charset val="128"/>
      </rPr>
      <t>　下請け、外注先の変更</t>
    </r>
    <rPh sb="1" eb="2">
      <t>シタ</t>
    </rPh>
    <rPh sb="2" eb="3">
      <t>ウ</t>
    </rPh>
    <rPh sb="5" eb="8">
      <t>ガイチュウサキ</t>
    </rPh>
    <rPh sb="9" eb="11">
      <t>ヘンコウ</t>
    </rPh>
    <phoneticPr fontId="2"/>
  </si>
  <si>
    <r>
      <t xml:space="preserve"> </t>
    </r>
    <r>
      <rPr>
        <sz val="10"/>
        <color indexed="8"/>
        <rFont val="ＭＳ Ｐゴシック"/>
        <family val="3"/>
        <charset val="128"/>
      </rPr>
      <t>金型の増面・更新・改造</t>
    </r>
    <rPh sb="1" eb="3">
      <t>カナガタ</t>
    </rPh>
    <rPh sb="4" eb="5">
      <t>ゾウ</t>
    </rPh>
    <rPh sb="5" eb="6">
      <t>メン</t>
    </rPh>
    <rPh sb="7" eb="9">
      <t>コウシン</t>
    </rPh>
    <rPh sb="10" eb="12">
      <t>カイゾウ</t>
    </rPh>
    <phoneticPr fontId="39"/>
  </si>
  <si>
    <r>
      <rPr>
        <sz val="11"/>
        <color indexed="8"/>
        <rFont val="ＭＳ Ｐゴシック"/>
        <family val="3"/>
        <charset val="128"/>
      </rPr>
      <t>○</t>
    </r>
    <phoneticPr fontId="39"/>
  </si>
  <si>
    <r>
      <rPr>
        <b/>
        <sz val="10"/>
        <color indexed="8"/>
        <rFont val="ＭＳ Ｐゴシック"/>
        <family val="3"/>
        <charset val="128"/>
      </rPr>
      <t>　梱包方法の変更</t>
    </r>
    <rPh sb="1" eb="3">
      <t>コンポウ</t>
    </rPh>
    <rPh sb="3" eb="5">
      <t>ホウホウ</t>
    </rPh>
    <rPh sb="6" eb="8">
      <t>ヘンコウ</t>
    </rPh>
    <phoneticPr fontId="2"/>
  </si>
  <si>
    <r>
      <rPr>
        <b/>
        <sz val="10"/>
        <color indexed="8"/>
        <rFont val="ＭＳ Ｐゴシック"/>
        <family val="3"/>
        <charset val="128"/>
      </rPr>
      <t>　間接材料の変更</t>
    </r>
    <rPh sb="1" eb="3">
      <t>カンセツ</t>
    </rPh>
    <rPh sb="3" eb="5">
      <t>ザイリョウ</t>
    </rPh>
    <rPh sb="6" eb="8">
      <t>ヘンコウ</t>
    </rPh>
    <phoneticPr fontId="2"/>
  </si>
  <si>
    <r>
      <rPr>
        <b/>
        <sz val="10"/>
        <color indexed="8"/>
        <rFont val="ＭＳ Ｐゴシック"/>
        <family val="3"/>
        <charset val="128"/>
      </rPr>
      <t xml:space="preserve">手段・方法
</t>
    </r>
    <r>
      <rPr>
        <b/>
        <sz val="9"/>
        <color indexed="8"/>
        <rFont val="Arial"/>
        <family val="2"/>
      </rPr>
      <t>Method</t>
    </r>
    <rPh sb="0" eb="2">
      <t>シュダン</t>
    </rPh>
    <rPh sb="3" eb="5">
      <t>ホウホウ</t>
    </rPh>
    <phoneticPr fontId="39"/>
  </si>
  <si>
    <r>
      <t xml:space="preserve"> QC</t>
    </r>
    <r>
      <rPr>
        <sz val="10"/>
        <color indexed="8"/>
        <rFont val="ＭＳ Ｐゴシック"/>
        <family val="3"/>
        <charset val="128"/>
      </rPr>
      <t>工程表・</t>
    </r>
    <r>
      <rPr>
        <sz val="10"/>
        <color indexed="8"/>
        <rFont val="Arial"/>
        <family val="2"/>
      </rPr>
      <t>CP</t>
    </r>
    <r>
      <rPr>
        <sz val="10"/>
        <color indexed="8"/>
        <rFont val="ＭＳ Ｐゴシック"/>
        <family val="3"/>
        <charset val="128"/>
      </rPr>
      <t>に記載の製造条件の変更</t>
    </r>
    <rPh sb="3" eb="6">
      <t>コウテイヒョウ</t>
    </rPh>
    <rPh sb="10" eb="12">
      <t>キサイ</t>
    </rPh>
    <rPh sb="13" eb="15">
      <t>セイゾウ</t>
    </rPh>
    <rPh sb="15" eb="17">
      <t>ジョウケン</t>
    </rPh>
    <rPh sb="18" eb="20">
      <t>ヘンコウ</t>
    </rPh>
    <phoneticPr fontId="39"/>
  </si>
  <si>
    <r>
      <rPr>
        <b/>
        <sz val="10"/>
        <color indexed="8"/>
        <rFont val="ＭＳ Ｐゴシック"/>
        <family val="3"/>
        <charset val="128"/>
      </rPr>
      <t>　検査方法の変更</t>
    </r>
    <rPh sb="1" eb="3">
      <t>ケンサ</t>
    </rPh>
    <rPh sb="3" eb="5">
      <t>ホウホウ</t>
    </rPh>
    <rPh sb="6" eb="8">
      <t>ヘンコウ</t>
    </rPh>
    <phoneticPr fontId="2"/>
  </si>
  <si>
    <r>
      <t xml:space="preserve"> QC</t>
    </r>
    <r>
      <rPr>
        <sz val="10"/>
        <color rgb="FF000000"/>
        <rFont val="游ゴシック"/>
        <family val="2"/>
        <charset val="128"/>
      </rPr>
      <t>工程表</t>
    </r>
    <r>
      <rPr>
        <sz val="10"/>
        <color indexed="8"/>
        <rFont val="ＭＳ Ｐゴシック"/>
        <family val="3"/>
        <charset val="128"/>
      </rPr>
      <t>・</t>
    </r>
    <r>
      <rPr>
        <sz val="10"/>
        <color indexed="8"/>
        <rFont val="Arial"/>
        <family val="2"/>
      </rPr>
      <t>CP</t>
    </r>
    <r>
      <rPr>
        <sz val="10"/>
        <color indexed="8"/>
        <rFont val="ＭＳ Ｐゴシック"/>
        <family val="3"/>
        <charset val="128"/>
      </rPr>
      <t>に記載の作業手順の変更</t>
    </r>
    <rPh sb="10" eb="12">
      <t>キサイ</t>
    </rPh>
    <rPh sb="13" eb="15">
      <t>サギョウ</t>
    </rPh>
    <rPh sb="15" eb="17">
      <t>テジュン</t>
    </rPh>
    <rPh sb="18" eb="20">
      <t>ヘンコウ</t>
    </rPh>
    <phoneticPr fontId="39"/>
  </si>
  <si>
    <r>
      <rPr>
        <b/>
        <sz val="10"/>
        <color indexed="8"/>
        <rFont val="ＭＳ Ｐゴシック"/>
        <family val="3"/>
        <charset val="128"/>
      </rPr>
      <t>　検査装置の変更</t>
    </r>
    <phoneticPr fontId="2"/>
  </si>
  <si>
    <r>
      <t xml:space="preserve"> </t>
    </r>
    <r>
      <rPr>
        <sz val="10"/>
        <color indexed="8"/>
        <rFont val="ＭＳ Ｐゴシック"/>
        <family val="3"/>
        <charset val="128"/>
      </rPr>
      <t>仕様規格・</t>
    </r>
    <r>
      <rPr>
        <sz val="10"/>
        <color indexed="8"/>
        <rFont val="Arial"/>
        <family val="2"/>
      </rPr>
      <t>QC</t>
    </r>
    <r>
      <rPr>
        <sz val="10"/>
        <color rgb="FF000000"/>
        <rFont val="游ゴシック"/>
        <family val="2"/>
        <charset val="128"/>
      </rPr>
      <t>工程表</t>
    </r>
    <r>
      <rPr>
        <sz val="10"/>
        <color indexed="8"/>
        <rFont val="ＭＳ Ｐゴシック"/>
        <family val="3"/>
        <charset val="128"/>
      </rPr>
      <t>・</t>
    </r>
    <r>
      <rPr>
        <sz val="10"/>
        <color indexed="8"/>
        <rFont val="Arial"/>
        <family val="2"/>
      </rPr>
      <t>CP</t>
    </r>
    <r>
      <rPr>
        <sz val="10"/>
        <color indexed="8"/>
        <rFont val="ＭＳ Ｐゴシック"/>
        <family val="3"/>
        <charset val="128"/>
      </rPr>
      <t>に記載の梱包・輸送方法の変更</t>
    </r>
    <rPh sb="1" eb="3">
      <t>シヨウ</t>
    </rPh>
    <rPh sb="3" eb="5">
      <t>キカク</t>
    </rPh>
    <rPh sb="15" eb="17">
      <t>キサイ</t>
    </rPh>
    <rPh sb="18" eb="20">
      <t>コンポウ</t>
    </rPh>
    <rPh sb="21" eb="23">
      <t>ユソウ</t>
    </rPh>
    <rPh sb="23" eb="25">
      <t>ホウホウ</t>
    </rPh>
    <rPh sb="26" eb="28">
      <t>ヘンコウ</t>
    </rPh>
    <phoneticPr fontId="39"/>
  </si>
  <si>
    <r>
      <rPr>
        <b/>
        <sz val="10"/>
        <color indexed="8"/>
        <rFont val="ＭＳ Ｐゴシック"/>
        <family val="3"/>
        <charset val="128"/>
      </rPr>
      <t xml:space="preserve">測定
</t>
    </r>
    <r>
      <rPr>
        <b/>
        <sz val="9"/>
        <color indexed="8"/>
        <rFont val="Arial"/>
        <family val="2"/>
      </rPr>
      <t>Measurement</t>
    </r>
    <rPh sb="0" eb="2">
      <t>ソクテイ</t>
    </rPh>
    <phoneticPr fontId="39"/>
  </si>
  <si>
    <r>
      <t xml:space="preserve"> </t>
    </r>
    <r>
      <rPr>
        <sz val="10"/>
        <color indexed="8"/>
        <rFont val="ＭＳ Ｐゴシック"/>
        <family val="3"/>
        <charset val="128"/>
      </rPr>
      <t>仕様規格・</t>
    </r>
    <r>
      <rPr>
        <sz val="10"/>
        <color indexed="8"/>
        <rFont val="Arial"/>
        <family val="2"/>
      </rPr>
      <t>QC</t>
    </r>
    <r>
      <rPr>
        <sz val="10"/>
        <color rgb="FF000000"/>
        <rFont val="游ゴシック"/>
        <family val="2"/>
        <charset val="128"/>
      </rPr>
      <t>工程表</t>
    </r>
    <r>
      <rPr>
        <sz val="10"/>
        <color indexed="8"/>
        <rFont val="ＭＳ Ｐゴシック"/>
        <family val="3"/>
        <charset val="128"/>
      </rPr>
      <t>・</t>
    </r>
    <r>
      <rPr>
        <sz val="10"/>
        <color indexed="8"/>
        <rFont val="Arial"/>
        <family val="2"/>
      </rPr>
      <t>CP</t>
    </r>
    <r>
      <rPr>
        <sz val="10"/>
        <color indexed="8"/>
        <rFont val="ＭＳ Ｐゴシック"/>
        <family val="3"/>
        <charset val="128"/>
      </rPr>
      <t>に記載の判定基準の変更</t>
    </r>
    <rPh sb="1" eb="3">
      <t>シヨウ</t>
    </rPh>
    <rPh sb="3" eb="5">
      <t>キカク</t>
    </rPh>
    <rPh sb="15" eb="17">
      <t>キサイ</t>
    </rPh>
    <rPh sb="18" eb="20">
      <t>ハンテイ</t>
    </rPh>
    <rPh sb="20" eb="22">
      <t>キジュン</t>
    </rPh>
    <rPh sb="23" eb="25">
      <t>ヘンコウ</t>
    </rPh>
    <phoneticPr fontId="39"/>
  </si>
  <si>
    <r>
      <t xml:space="preserve"> </t>
    </r>
    <r>
      <rPr>
        <sz val="10"/>
        <color indexed="8"/>
        <rFont val="ＭＳ Ｐゴシック"/>
        <family val="3"/>
        <charset val="128"/>
      </rPr>
      <t>仕様規格・</t>
    </r>
    <r>
      <rPr>
        <sz val="10"/>
        <color indexed="8"/>
        <rFont val="Arial"/>
        <family val="2"/>
      </rPr>
      <t>QC</t>
    </r>
    <r>
      <rPr>
        <sz val="10"/>
        <color rgb="FF000000"/>
        <rFont val="游ゴシック"/>
        <family val="2"/>
        <charset val="128"/>
      </rPr>
      <t>工程表</t>
    </r>
    <r>
      <rPr>
        <sz val="10"/>
        <color indexed="8"/>
        <rFont val="ＭＳ Ｐゴシック"/>
        <family val="3"/>
        <charset val="128"/>
      </rPr>
      <t>・</t>
    </r>
    <r>
      <rPr>
        <sz val="10"/>
        <color indexed="8"/>
        <rFont val="Arial"/>
        <family val="2"/>
      </rPr>
      <t>CP</t>
    </r>
    <r>
      <rPr>
        <sz val="10"/>
        <color indexed="8"/>
        <rFont val="ＭＳ Ｐゴシック"/>
        <family val="3"/>
        <charset val="128"/>
      </rPr>
      <t>に記載の検査方法の変更</t>
    </r>
    <rPh sb="15" eb="17">
      <t>キサイ</t>
    </rPh>
    <rPh sb="18" eb="20">
      <t>ケンサ</t>
    </rPh>
    <rPh sb="20" eb="22">
      <t>ホウホウ</t>
    </rPh>
    <rPh sb="23" eb="25">
      <t>ヘンコウ</t>
    </rPh>
    <phoneticPr fontId="39"/>
  </si>
  <si>
    <r>
      <rPr>
        <b/>
        <sz val="10"/>
        <color indexed="8"/>
        <rFont val="ＭＳ Ｐゴシック"/>
        <family val="3"/>
        <charset val="128"/>
      </rPr>
      <t>　生産再開</t>
    </r>
    <rPh sb="1" eb="3">
      <t>セイサン</t>
    </rPh>
    <rPh sb="3" eb="5">
      <t>サイカイ</t>
    </rPh>
    <phoneticPr fontId="2"/>
  </si>
  <si>
    <t>提出日若しくは予定日を記入→</t>
    <rPh sb="0" eb="2">
      <t>テイシュツ</t>
    </rPh>
    <rPh sb="2" eb="3">
      <t>ビ</t>
    </rPh>
    <rPh sb="3" eb="4">
      <t>モ</t>
    </rPh>
    <rPh sb="7" eb="10">
      <t>ヨテイビ</t>
    </rPh>
    <rPh sb="11" eb="13">
      <t>キニュウ</t>
    </rPh>
    <phoneticPr fontId="39"/>
  </si>
  <si>
    <t>凡例</t>
    <rPh sb="0" eb="2">
      <t>ハンレイ</t>
    </rPh>
    <phoneticPr fontId="39"/>
  </si>
  <si>
    <t>●：</t>
    <phoneticPr fontId="39"/>
  </si>
  <si>
    <t>重要部品は全ての事例で実施が必要</t>
    <rPh sb="0" eb="2">
      <t>ジュウヨウ</t>
    </rPh>
    <rPh sb="2" eb="4">
      <t>ブヒン</t>
    </rPh>
    <rPh sb="5" eb="6">
      <t>スベ</t>
    </rPh>
    <rPh sb="8" eb="10">
      <t>ジレイ</t>
    </rPh>
    <rPh sb="11" eb="13">
      <t>ジッシ</t>
    </rPh>
    <rPh sb="14" eb="16">
      <t>ヒツヨウ</t>
    </rPh>
    <phoneticPr fontId="39"/>
  </si>
  <si>
    <t>→変更後1ヶ月以内に提出</t>
    <rPh sb="1" eb="3">
      <t>ヘンコウ</t>
    </rPh>
    <rPh sb="3" eb="4">
      <t>ゴ</t>
    </rPh>
    <rPh sb="6" eb="7">
      <t>ゲツ</t>
    </rPh>
    <rPh sb="7" eb="9">
      <t>イナイ</t>
    </rPh>
    <rPh sb="10" eb="12">
      <t>テイシュツ</t>
    </rPh>
    <phoneticPr fontId="39"/>
  </si>
  <si>
    <t>▲：</t>
    <phoneticPr fontId="39"/>
  </si>
  <si>
    <t>事前協議時に実施の要否を判断</t>
    <rPh sb="0" eb="2">
      <t>ジゼン</t>
    </rPh>
    <rPh sb="2" eb="4">
      <t>キョウギ</t>
    </rPh>
    <rPh sb="4" eb="5">
      <t>ジ</t>
    </rPh>
    <rPh sb="6" eb="8">
      <t>ジッシ</t>
    </rPh>
    <rPh sb="9" eb="11">
      <t>ヨウヒ</t>
    </rPh>
    <rPh sb="12" eb="14">
      <t>ハンダン</t>
    </rPh>
    <phoneticPr fontId="39"/>
  </si>
  <si>
    <r>
      <rPr>
        <b/>
        <sz val="10"/>
        <color indexed="8"/>
        <rFont val="ＭＳ Ｐゴシック"/>
        <family val="3"/>
        <charset val="128"/>
      </rPr>
      <t>　保管倉庫の変更・</t>
    </r>
    <rPh sb="1" eb="3">
      <t>ホカン</t>
    </rPh>
    <rPh sb="3" eb="5">
      <t>ソウコ</t>
    </rPh>
    <rPh sb="6" eb="8">
      <t>ヘンコウ</t>
    </rPh>
    <phoneticPr fontId="2"/>
  </si>
  <si>
    <t>◎：</t>
    <phoneticPr fontId="39"/>
  </si>
  <si>
    <t>変更前後の状況・データやサンプルの提出必要</t>
    <rPh sb="0" eb="2">
      <t>ヘンコウ</t>
    </rPh>
    <rPh sb="2" eb="4">
      <t>ゼンゴ</t>
    </rPh>
    <rPh sb="5" eb="7">
      <t>ジョウキョウ</t>
    </rPh>
    <rPh sb="17" eb="19">
      <t>テイシュツ</t>
    </rPh>
    <rPh sb="19" eb="21">
      <t>ヒツヨウ</t>
    </rPh>
    <phoneticPr fontId="39"/>
  </si>
  <si>
    <r>
      <rPr>
        <b/>
        <sz val="10"/>
        <color indexed="8"/>
        <rFont val="ＭＳ Ｐゴシック"/>
        <family val="3"/>
        <charset val="128"/>
      </rPr>
      <t>　</t>
    </r>
    <r>
      <rPr>
        <b/>
        <sz val="10"/>
        <color indexed="8"/>
        <rFont val="Arial"/>
        <family val="2"/>
      </rPr>
      <t xml:space="preserve"> </t>
    </r>
    <r>
      <rPr>
        <b/>
        <sz val="10"/>
        <color indexed="8"/>
        <rFont val="ＭＳ Ｐゴシック"/>
        <family val="3"/>
        <charset val="128"/>
      </rPr>
      <t>保管環境の変更</t>
    </r>
    <rPh sb="2" eb="4">
      <t>ホカン</t>
    </rPh>
    <rPh sb="4" eb="6">
      <t>カンキョウ</t>
    </rPh>
    <rPh sb="7" eb="9">
      <t>ヘンコウ</t>
    </rPh>
    <phoneticPr fontId="2"/>
  </si>
  <si>
    <t>○：</t>
    <phoneticPr fontId="39"/>
  </si>
  <si>
    <t>変更後の状況・データやサンプルの提出が必要</t>
    <rPh sb="0" eb="2">
      <t>ヘンコウ</t>
    </rPh>
    <rPh sb="2" eb="3">
      <t>ゴ</t>
    </rPh>
    <rPh sb="4" eb="6">
      <t>ジョウキョウ</t>
    </rPh>
    <rPh sb="16" eb="18">
      <t>テイシュツ</t>
    </rPh>
    <rPh sb="19" eb="21">
      <t>ヒツヨウ</t>
    </rPh>
    <phoneticPr fontId="39"/>
  </si>
  <si>
    <t>△：</t>
    <phoneticPr fontId="39"/>
  </si>
  <si>
    <t>事前協議時に提出の要否を判断</t>
    <rPh sb="0" eb="2">
      <t>ジゼン</t>
    </rPh>
    <rPh sb="2" eb="4">
      <t>キョウギ</t>
    </rPh>
    <rPh sb="4" eb="5">
      <t>ジ</t>
    </rPh>
    <rPh sb="6" eb="8">
      <t>テイシュツ</t>
    </rPh>
    <rPh sb="9" eb="11">
      <t>ヨウヒ</t>
    </rPh>
    <rPh sb="12" eb="14">
      <t>ハンダン</t>
    </rPh>
    <phoneticPr fontId="39"/>
  </si>
  <si>
    <r>
      <t>Matrix of Application for Change</t>
    </r>
    <r>
      <rPr>
        <b/>
        <sz val="14"/>
        <color rgb="FF000000"/>
        <rFont val="ＭＳ Ｐゴシック"/>
        <family val="3"/>
        <charset val="128"/>
      </rPr>
      <t>【ver.2023】</t>
    </r>
    <phoneticPr fontId="2"/>
  </si>
  <si>
    <t>Items</t>
    <phoneticPr fontId="39"/>
  </si>
  <si>
    <t>Audit</t>
    <phoneticPr fontId="39"/>
  </si>
  <si>
    <t>To be Submitted on application</t>
    <phoneticPr fontId="39"/>
  </si>
  <si>
    <t>To be submitted later</t>
    <phoneticPr fontId="39"/>
  </si>
  <si>
    <t>Administration #</t>
    <phoneticPr fontId="2"/>
  </si>
  <si>
    <t>Audit for New Qualification</t>
    <phoneticPr fontId="39"/>
  </si>
  <si>
    <t>Audit for Change Qualification</t>
    <phoneticPr fontId="39"/>
  </si>
  <si>
    <t>Application for change</t>
    <phoneticPr fontId="39"/>
  </si>
  <si>
    <t>Quality Management System Chart/Organization Chart/Summary of Company Information</t>
    <phoneticPr fontId="39"/>
  </si>
  <si>
    <t xml:space="preserve">QC flow chart/control plan </t>
    <phoneticPr fontId="39"/>
  </si>
  <si>
    <r>
      <rPr>
        <b/>
        <sz val="10"/>
        <color indexed="8"/>
        <rFont val="ＭＳ Ｐゴシック"/>
        <family val="3"/>
        <charset val="128"/>
      </rPr>
      <t xml:space="preserve">Design </t>
    </r>
    <r>
      <rPr>
        <b/>
        <sz val="10"/>
        <color indexed="8"/>
        <rFont val="Arial"/>
        <family val="2"/>
      </rPr>
      <t>FMEA</t>
    </r>
    <phoneticPr fontId="39"/>
  </si>
  <si>
    <t>Process FMEA</t>
    <phoneticPr fontId="39"/>
  </si>
  <si>
    <t>data of validation of trial production 
(Appearance/Dimension/Characteristic/Reliability, etc.)</t>
    <phoneticPr fontId="39"/>
  </si>
  <si>
    <t>Sample</t>
    <phoneticPr fontId="39"/>
  </si>
  <si>
    <r>
      <t>Data/Report related to Environment-related Substances</t>
    </r>
    <r>
      <rPr>
        <b/>
        <sz val="9"/>
        <color indexed="8"/>
        <rFont val="ＭＳ Ｐゴシック"/>
        <family val="3"/>
        <charset val="128"/>
      </rPr>
      <t>※１</t>
    </r>
    <phoneticPr fontId="39"/>
  </si>
  <si>
    <t>Identification Method before/after Change</t>
    <phoneticPr fontId="39"/>
  </si>
  <si>
    <t>Other data (if required in advance)</t>
    <phoneticPr fontId="39"/>
  </si>
  <si>
    <t>Confirmation Sheet for Completion of Change</t>
    <phoneticPr fontId="39"/>
  </si>
  <si>
    <r>
      <t xml:space="preserve">Data of Mass Production 
</t>
    </r>
    <r>
      <rPr>
        <b/>
        <sz val="9"/>
        <color indexed="8"/>
        <rFont val="ＭＳ Ｐゴシック"/>
        <family val="3"/>
        <charset val="128"/>
      </rPr>
      <t>(Appearance/Dimension/Characteristic/Reliability, etc.）</t>
    </r>
    <phoneticPr fontId="39"/>
  </si>
  <si>
    <t>Other data (if required in advance)</t>
  </si>
  <si>
    <t>※１：Please also submit those information to JDI Environmental Management Division subject to 
"Green Procurement Guideline".</t>
    <phoneticPr fontId="39"/>
  </si>
  <si>
    <t>Check applicable items</t>
    <phoneticPr fontId="39"/>
  </si>
  <si>
    <t>Change</t>
    <phoneticPr fontId="39"/>
  </si>
  <si>
    <t>Details of Change</t>
    <phoneticPr fontId="39"/>
  </si>
  <si>
    <t>Category 1</t>
    <phoneticPr fontId="39"/>
  </si>
  <si>
    <t>Category 2</t>
    <phoneticPr fontId="39"/>
  </si>
  <si>
    <t>Environment</t>
  </si>
  <si>
    <t>Addition of manufacturing plant/construction of new building</t>
    <phoneticPr fontId="39"/>
  </si>
  <si>
    <t>Transfer to existing manufacturing plant</t>
  </si>
  <si>
    <t xml:space="preserve"> Addition of manufacturing line</t>
    <phoneticPr fontId="39"/>
  </si>
  <si>
    <t xml:space="preserve"> Change of work/storage environment</t>
    <phoneticPr fontId="39"/>
  </si>
  <si>
    <t>Addition of sub-supplier</t>
    <phoneticPr fontId="39"/>
  </si>
  <si>
    <t>Material</t>
    <phoneticPr fontId="39"/>
  </si>
  <si>
    <t xml:space="preserve"> Change of direct material</t>
    <phoneticPr fontId="39"/>
  </si>
  <si>
    <t xml:space="preserve"> Change of supplier of direct material</t>
    <phoneticPr fontId="39"/>
  </si>
  <si>
    <t xml:space="preserve">Change of  Package material/supplier </t>
    <phoneticPr fontId="39"/>
  </si>
  <si>
    <t xml:space="preserve"> Change of indirect material/supplier</t>
    <phoneticPr fontId="39"/>
  </si>
  <si>
    <t>Machine</t>
    <phoneticPr fontId="39"/>
  </si>
  <si>
    <t xml:space="preserve"> Establishment/modification of equipment with effect to function/characteristic</t>
    <phoneticPr fontId="39"/>
  </si>
  <si>
    <t xml:space="preserve"> Increase/replacement/modification of mold</t>
    <phoneticPr fontId="39"/>
  </si>
  <si>
    <t>Method</t>
    <phoneticPr fontId="39"/>
  </si>
  <si>
    <t>Change in manufacturing conditions specified in QC flow chart/CP</t>
    <phoneticPr fontId="39"/>
  </si>
  <si>
    <r>
      <t xml:space="preserve"> Change in work instructions specified in QC flow chart/</t>
    </r>
    <r>
      <rPr>
        <sz val="10"/>
        <color indexed="8"/>
        <rFont val="Arial"/>
        <family val="2"/>
      </rPr>
      <t>CP</t>
    </r>
    <phoneticPr fontId="39"/>
  </si>
  <si>
    <t xml:space="preserve"> Change in packaging/transportation method specified in standard specification/QC flow chart/CP</t>
    <phoneticPr fontId="39"/>
  </si>
  <si>
    <t>Measurement</t>
    <phoneticPr fontId="39"/>
  </si>
  <si>
    <r>
      <t xml:space="preserve"> Change in criteria specified in standard specification/QC flow chart/CP</t>
    </r>
    <r>
      <rPr>
        <sz val="10"/>
        <color indexed="8"/>
        <rFont val="ＭＳ Ｐゴシック"/>
        <family val="3"/>
        <charset val="128"/>
      </rPr>
      <t/>
    </r>
    <phoneticPr fontId="39"/>
  </si>
  <si>
    <t>Change in testing method specified in standard specification/QC flow chart/CP</t>
    <phoneticPr fontId="39"/>
  </si>
  <si>
    <t>Fill out submission or planned submission date→</t>
  </si>
  <si>
    <t>To be conducted in all cases</t>
    <phoneticPr fontId="39"/>
  </si>
  <si>
    <t>→To be submitted within 1 month after change</t>
    <phoneticPr fontId="39"/>
  </si>
  <si>
    <t>To be determined through a prior discussion</t>
  </si>
  <si>
    <t>Information/data about status before/after change and samples is required</t>
    <phoneticPr fontId="39"/>
  </si>
  <si>
    <t>Information/data about status after change and samples is required</t>
    <phoneticPr fontId="39"/>
  </si>
  <si>
    <r>
      <t>変更完了確認シート</t>
    </r>
    <r>
      <rPr>
        <sz val="14"/>
        <color theme="1"/>
        <rFont val="ＭＳ Ｐゴシック"/>
        <family val="3"/>
        <charset val="128"/>
      </rPr>
      <t>【ver.2023】</t>
    </r>
    <r>
      <rPr>
        <sz val="10"/>
        <color theme="1"/>
        <rFont val="ＭＳ Ｐゴシック"/>
        <family val="3"/>
        <charset val="128"/>
      </rPr>
      <t>※変更後1ヶ月以内に提出</t>
    </r>
    <rPh sb="0" eb="2">
      <t>ヘンコウ</t>
    </rPh>
    <rPh sb="2" eb="4">
      <t>カンリョウ</t>
    </rPh>
    <rPh sb="4" eb="6">
      <t>カクニン</t>
    </rPh>
    <rPh sb="20" eb="22">
      <t>ヘンコウ</t>
    </rPh>
    <rPh sb="22" eb="23">
      <t>ゴ</t>
    </rPh>
    <rPh sb="25" eb="26">
      <t>ゲツ</t>
    </rPh>
    <rPh sb="26" eb="28">
      <t>イナイ</t>
    </rPh>
    <rPh sb="29" eb="31">
      <t>テイシュツ</t>
    </rPh>
    <phoneticPr fontId="39"/>
  </si>
  <si>
    <t>（申請元）管理番号</t>
    <rPh sb="1" eb="3">
      <t>シンセイ</t>
    </rPh>
    <rPh sb="3" eb="4">
      <t>モト</t>
    </rPh>
    <rPh sb="5" eb="7">
      <t>カンリ</t>
    </rPh>
    <rPh sb="7" eb="9">
      <t>バンゴウ</t>
    </rPh>
    <phoneticPr fontId="39"/>
  </si>
  <si>
    <t>確認完了日</t>
    <rPh sb="0" eb="2">
      <t>カクニン</t>
    </rPh>
    <rPh sb="2" eb="4">
      <t>カンリョウ</t>
    </rPh>
    <rPh sb="4" eb="5">
      <t>ビ</t>
    </rPh>
    <phoneticPr fontId="39"/>
  </si>
  <si>
    <t>確認責任者</t>
    <rPh sb="0" eb="2">
      <t>カクニン</t>
    </rPh>
    <rPh sb="2" eb="4">
      <t>セキニン</t>
    </rPh>
    <rPh sb="4" eb="5">
      <t>シャ</t>
    </rPh>
    <phoneticPr fontId="39"/>
  </si>
  <si>
    <t>No.</t>
    <phoneticPr fontId="39"/>
  </si>
  <si>
    <t>確認日</t>
    <rPh sb="0" eb="2">
      <t>カクニン</t>
    </rPh>
    <rPh sb="2" eb="3">
      <t>ビ</t>
    </rPh>
    <phoneticPr fontId="39"/>
  </si>
  <si>
    <t>○：OK,×：NG,－：N/A</t>
    <phoneticPr fontId="39"/>
  </si>
  <si>
    <r>
      <rPr>
        <sz val="12"/>
        <color theme="1"/>
        <rFont val="ＭＳ Ｐゴシック"/>
        <family val="3"/>
        <charset val="128"/>
      </rPr>
      <t>日常管理</t>
    </r>
    <rPh sb="0" eb="2">
      <t>ニチジョウ</t>
    </rPh>
    <rPh sb="2" eb="4">
      <t>カンリ</t>
    </rPh>
    <phoneticPr fontId="39"/>
  </si>
  <si>
    <r>
      <t>QC</t>
    </r>
    <r>
      <rPr>
        <sz val="12"/>
        <color theme="1"/>
        <rFont val="ＭＳ Ｐゴシック"/>
        <family val="3"/>
        <charset val="128"/>
      </rPr>
      <t>工程図・コントロールプランの改訂されているか</t>
    </r>
    <rPh sb="2" eb="5">
      <t>コウテイズ</t>
    </rPh>
    <rPh sb="16" eb="18">
      <t>カイテイ</t>
    </rPh>
    <phoneticPr fontId="39"/>
  </si>
  <si>
    <t>配付完了日：</t>
    <rPh sb="0" eb="2">
      <t>ハイフ</t>
    </rPh>
    <rPh sb="2" eb="5">
      <t>カンリョウビ</t>
    </rPh>
    <phoneticPr fontId="39"/>
  </si>
  <si>
    <r>
      <rPr>
        <sz val="12"/>
        <color theme="1"/>
        <rFont val="ＭＳ Ｐゴシック"/>
        <family val="3"/>
        <charset val="128"/>
      </rPr>
      <t>改訂された</t>
    </r>
    <r>
      <rPr>
        <sz val="12"/>
        <color theme="1"/>
        <rFont val="Arial"/>
        <family val="2"/>
      </rPr>
      <t>QC</t>
    </r>
    <r>
      <rPr>
        <sz val="12"/>
        <color theme="1"/>
        <rFont val="ＭＳ Ｐゴシック"/>
        <family val="3"/>
        <charset val="128"/>
      </rPr>
      <t>工程図・コントロールプランでは管理・監視項目が明確になっているか</t>
    </r>
    <rPh sb="0" eb="2">
      <t>カイテイ</t>
    </rPh>
    <rPh sb="7" eb="10">
      <t>コウテイズ</t>
    </rPh>
    <rPh sb="22" eb="24">
      <t>カンリ</t>
    </rPh>
    <rPh sb="25" eb="27">
      <t>カンシ</t>
    </rPh>
    <rPh sb="27" eb="29">
      <t>コウモク</t>
    </rPh>
    <rPh sb="30" eb="32">
      <t>メイカク</t>
    </rPh>
    <phoneticPr fontId="39"/>
  </si>
  <si>
    <t>確認日：</t>
    <rPh sb="0" eb="2">
      <t>カクニン</t>
    </rPh>
    <rPh sb="2" eb="3">
      <t>ビ</t>
    </rPh>
    <phoneticPr fontId="39"/>
  </si>
  <si>
    <r>
      <t>QC</t>
    </r>
    <r>
      <rPr>
        <sz val="12"/>
        <color theme="1"/>
        <rFont val="ＭＳ Ｐゴシック"/>
        <family val="3"/>
        <charset val="128"/>
      </rPr>
      <t>工程図・コントロールプランの変更内容が作業標準にもれなく反映されているか</t>
    </r>
    <rPh sb="16" eb="18">
      <t>ヘンコウ</t>
    </rPh>
    <rPh sb="18" eb="20">
      <t>ナイヨウ</t>
    </rPh>
    <rPh sb="21" eb="23">
      <t>サギョウ</t>
    </rPh>
    <rPh sb="23" eb="25">
      <t>ヒョウジュン</t>
    </rPh>
    <rPh sb="30" eb="32">
      <t>ハンエイ</t>
    </rPh>
    <phoneticPr fontId="39"/>
  </si>
  <si>
    <t>文書確認日：</t>
    <rPh sb="0" eb="2">
      <t>ブンショ</t>
    </rPh>
    <rPh sb="2" eb="4">
      <t>カクニン</t>
    </rPh>
    <rPh sb="4" eb="5">
      <t>ビ</t>
    </rPh>
    <phoneticPr fontId="39"/>
  </si>
  <si>
    <t>変更後の作業は指示通り実施されているか</t>
    <rPh sb="0" eb="2">
      <t>ヘンコウ</t>
    </rPh>
    <rPh sb="2" eb="3">
      <t>ゴ</t>
    </rPh>
    <rPh sb="4" eb="6">
      <t>サギョウ</t>
    </rPh>
    <rPh sb="7" eb="9">
      <t>シジ</t>
    </rPh>
    <rPh sb="9" eb="10">
      <t>ドオ</t>
    </rPh>
    <rPh sb="11" eb="13">
      <t>ジッシ</t>
    </rPh>
    <phoneticPr fontId="39"/>
  </si>
  <si>
    <t>作業確認日：</t>
    <rPh sb="0" eb="2">
      <t>サギョウ</t>
    </rPh>
    <rPh sb="2" eb="4">
      <t>カクニン</t>
    </rPh>
    <rPh sb="4" eb="5">
      <t>ビ</t>
    </rPh>
    <phoneticPr fontId="39"/>
  </si>
  <si>
    <t>変更後、検査や品質確認に使用する測定機器は適切なものが整備されているか</t>
    <rPh sb="0" eb="2">
      <t>ヘンコウ</t>
    </rPh>
    <rPh sb="2" eb="3">
      <t>ゴ</t>
    </rPh>
    <rPh sb="4" eb="6">
      <t>ケンサ</t>
    </rPh>
    <rPh sb="7" eb="9">
      <t>ヒンシツ</t>
    </rPh>
    <rPh sb="9" eb="11">
      <t>カクニン</t>
    </rPh>
    <rPh sb="12" eb="14">
      <t>シヨウ</t>
    </rPh>
    <rPh sb="16" eb="18">
      <t>ソクテイ</t>
    </rPh>
    <rPh sb="18" eb="20">
      <t>キキ</t>
    </rPh>
    <rPh sb="21" eb="23">
      <t>テキセツ</t>
    </rPh>
    <rPh sb="27" eb="29">
      <t>セイビ</t>
    </rPh>
    <phoneticPr fontId="39"/>
  </si>
  <si>
    <t>変更後、日常の検査や品質確認は指示通りに行われているか</t>
    <rPh sb="0" eb="2">
      <t>ヘンコウ</t>
    </rPh>
    <rPh sb="2" eb="3">
      <t>ゴ</t>
    </rPh>
    <rPh sb="4" eb="6">
      <t>ニチジョウ</t>
    </rPh>
    <rPh sb="7" eb="9">
      <t>ケンサ</t>
    </rPh>
    <rPh sb="10" eb="12">
      <t>ヒンシツ</t>
    </rPh>
    <rPh sb="12" eb="14">
      <t>カクニン</t>
    </rPh>
    <rPh sb="15" eb="17">
      <t>シジ</t>
    </rPh>
    <rPh sb="17" eb="18">
      <t>ドオ</t>
    </rPh>
    <rPh sb="20" eb="21">
      <t>オコナ</t>
    </rPh>
    <phoneticPr fontId="39"/>
  </si>
  <si>
    <t>変更後、設備・治工具の保守・管理は指示通りに行われているか</t>
    <rPh sb="0" eb="2">
      <t>ヘンコウ</t>
    </rPh>
    <rPh sb="2" eb="3">
      <t>ゴ</t>
    </rPh>
    <rPh sb="4" eb="6">
      <t>セツビ</t>
    </rPh>
    <rPh sb="7" eb="10">
      <t>ジコウグ</t>
    </rPh>
    <rPh sb="11" eb="13">
      <t>ホシュ</t>
    </rPh>
    <rPh sb="14" eb="16">
      <t>カンリ</t>
    </rPh>
    <rPh sb="17" eb="19">
      <t>シジ</t>
    </rPh>
    <rPh sb="19" eb="20">
      <t>ドオ</t>
    </rPh>
    <rPh sb="22" eb="23">
      <t>オコナ</t>
    </rPh>
    <phoneticPr fontId="39"/>
  </si>
  <si>
    <t>管理・監督者は作業標準についての遵守状況を定期的に確認することとなっているか</t>
    <rPh sb="0" eb="2">
      <t>カンリ</t>
    </rPh>
    <rPh sb="3" eb="6">
      <t>カントクシャ</t>
    </rPh>
    <rPh sb="7" eb="9">
      <t>サギョウ</t>
    </rPh>
    <rPh sb="9" eb="11">
      <t>ヒョウジュン</t>
    </rPh>
    <rPh sb="16" eb="18">
      <t>ジュンシュ</t>
    </rPh>
    <rPh sb="18" eb="20">
      <t>ジョウキョウ</t>
    </rPh>
    <rPh sb="21" eb="24">
      <t>テイキテキ</t>
    </rPh>
    <rPh sb="25" eb="27">
      <t>カクニン</t>
    </rPh>
    <phoneticPr fontId="39"/>
  </si>
  <si>
    <t>確認頻度：</t>
    <rPh sb="0" eb="2">
      <t>カクニン</t>
    </rPh>
    <rPh sb="2" eb="4">
      <t>ヒンド</t>
    </rPh>
    <phoneticPr fontId="39"/>
  </si>
  <si>
    <t>工程データは変更前後で切り分けすることはできるか</t>
    <rPh sb="0" eb="2">
      <t>コウテイ</t>
    </rPh>
    <rPh sb="6" eb="8">
      <t>ヘンコウ</t>
    </rPh>
    <rPh sb="8" eb="10">
      <t>ゼンゴ</t>
    </rPh>
    <rPh sb="11" eb="12">
      <t>キ</t>
    </rPh>
    <rPh sb="13" eb="14">
      <t>ワ</t>
    </rPh>
    <phoneticPr fontId="39"/>
  </si>
  <si>
    <r>
      <rPr>
        <sz val="12"/>
        <color theme="1"/>
        <rFont val="ＭＳ Ｐゴシック"/>
        <family val="3"/>
        <charset val="128"/>
      </rPr>
      <t>異常処置</t>
    </r>
    <rPh sb="0" eb="2">
      <t>イジョウ</t>
    </rPh>
    <rPh sb="2" eb="4">
      <t>ショチ</t>
    </rPh>
    <phoneticPr fontId="39"/>
  </si>
  <si>
    <t>異常時の定義及び発見時の処置ルールが工程内に明示できているか</t>
    <rPh sb="0" eb="2">
      <t>イジョウ</t>
    </rPh>
    <rPh sb="2" eb="3">
      <t>ジ</t>
    </rPh>
    <rPh sb="4" eb="6">
      <t>テイギ</t>
    </rPh>
    <rPh sb="6" eb="7">
      <t>オヨ</t>
    </rPh>
    <rPh sb="8" eb="10">
      <t>ハッケン</t>
    </rPh>
    <rPh sb="10" eb="11">
      <t>ジ</t>
    </rPh>
    <rPh sb="12" eb="14">
      <t>ショチ</t>
    </rPh>
    <rPh sb="18" eb="20">
      <t>コウテイ</t>
    </rPh>
    <rPh sb="20" eb="21">
      <t>ナイ</t>
    </rPh>
    <rPh sb="22" eb="24">
      <t>メイジ</t>
    </rPh>
    <phoneticPr fontId="39"/>
  </si>
  <si>
    <t>装置組み込まれたのポカヨケが作動することを定期的に確認することとなっているか</t>
    <rPh sb="0" eb="2">
      <t>ソウチ</t>
    </rPh>
    <rPh sb="2" eb="3">
      <t>ク</t>
    </rPh>
    <rPh sb="4" eb="5">
      <t>コ</t>
    </rPh>
    <rPh sb="14" eb="16">
      <t>サドウ</t>
    </rPh>
    <rPh sb="21" eb="24">
      <t>テイキテキ</t>
    </rPh>
    <rPh sb="25" eb="27">
      <t>カクニン</t>
    </rPh>
    <phoneticPr fontId="39"/>
  </si>
  <si>
    <r>
      <rPr>
        <sz val="12"/>
        <color theme="1"/>
        <rFont val="ＭＳ Ｐゴシック"/>
        <family val="3"/>
        <charset val="128"/>
      </rPr>
      <t>管理図・グラフ・チェックシート類は活用されているか</t>
    </r>
    <rPh sb="0" eb="2">
      <t>カンリ</t>
    </rPh>
    <rPh sb="2" eb="3">
      <t>ズ</t>
    </rPh>
    <rPh sb="15" eb="16">
      <t>ルイ</t>
    </rPh>
    <rPh sb="17" eb="19">
      <t>カツヨウ</t>
    </rPh>
    <phoneticPr fontId="39"/>
  </si>
  <si>
    <r>
      <rPr>
        <sz val="12"/>
        <color theme="1"/>
        <rFont val="ＭＳ Ｐゴシック"/>
        <family val="3"/>
        <charset val="128"/>
      </rPr>
      <t>製品に不適合品、保留品、リペア品、テストピースが混入する恐れはないか</t>
    </r>
    <rPh sb="0" eb="2">
      <t>セイヒン</t>
    </rPh>
    <rPh sb="3" eb="6">
      <t>フテキゴウ</t>
    </rPh>
    <rPh sb="6" eb="7">
      <t>ヒン</t>
    </rPh>
    <rPh sb="8" eb="10">
      <t>ホリュウ</t>
    </rPh>
    <rPh sb="10" eb="11">
      <t>ヒン</t>
    </rPh>
    <rPh sb="15" eb="16">
      <t>ヒン</t>
    </rPh>
    <rPh sb="24" eb="26">
      <t>コンニュウ</t>
    </rPh>
    <rPh sb="28" eb="29">
      <t>オソ</t>
    </rPh>
    <phoneticPr fontId="39"/>
  </si>
  <si>
    <t>変更後、新たなモードの異常は発生していないか</t>
    <rPh sb="0" eb="2">
      <t>ヘンコウ</t>
    </rPh>
    <rPh sb="2" eb="3">
      <t>ゴ</t>
    </rPh>
    <rPh sb="4" eb="5">
      <t>アラ</t>
    </rPh>
    <rPh sb="11" eb="13">
      <t>イジョウ</t>
    </rPh>
    <rPh sb="14" eb="16">
      <t>ハッセイ</t>
    </rPh>
    <phoneticPr fontId="39"/>
  </si>
  <si>
    <r>
      <rPr>
        <sz val="12"/>
        <color theme="1"/>
        <rFont val="ＭＳ Ｐゴシック"/>
        <family val="3"/>
        <charset val="128"/>
      </rPr>
      <t>４</t>
    </r>
    <r>
      <rPr>
        <sz val="12"/>
        <color theme="1"/>
        <rFont val="Arial"/>
        <family val="2"/>
      </rPr>
      <t>S</t>
    </r>
    <phoneticPr fontId="39"/>
  </si>
  <si>
    <t>変更後、保管場所に識別表示はされているか</t>
    <rPh sb="0" eb="2">
      <t>ヘンコウ</t>
    </rPh>
    <rPh sb="2" eb="3">
      <t>ゴ</t>
    </rPh>
    <rPh sb="4" eb="6">
      <t>ホカン</t>
    </rPh>
    <rPh sb="6" eb="8">
      <t>バショ</t>
    </rPh>
    <rPh sb="9" eb="11">
      <t>シキベツ</t>
    </rPh>
    <rPh sb="11" eb="13">
      <t>ヒョウジ</t>
    </rPh>
    <phoneticPr fontId="39"/>
  </si>
  <si>
    <t>変更後、先入れ・先出しは確実に行われているか</t>
    <rPh sb="0" eb="2">
      <t>ヘンコウ</t>
    </rPh>
    <rPh sb="2" eb="3">
      <t>ゴ</t>
    </rPh>
    <rPh sb="4" eb="6">
      <t>サキイ</t>
    </rPh>
    <rPh sb="8" eb="10">
      <t>サキダ</t>
    </rPh>
    <rPh sb="12" eb="14">
      <t>カクジツ</t>
    </rPh>
    <rPh sb="15" eb="16">
      <t>オコナ</t>
    </rPh>
    <phoneticPr fontId="39"/>
  </si>
  <si>
    <t>変更後、治工具・計測器は正しい場所に保管されているか</t>
    <rPh sb="0" eb="2">
      <t>ヘンコウ</t>
    </rPh>
    <rPh sb="2" eb="3">
      <t>ゴ</t>
    </rPh>
    <rPh sb="4" eb="7">
      <t>ジコウグ</t>
    </rPh>
    <rPh sb="8" eb="11">
      <t>ケイソクキ</t>
    </rPh>
    <rPh sb="12" eb="13">
      <t>タダ</t>
    </rPh>
    <rPh sb="15" eb="17">
      <t>バショ</t>
    </rPh>
    <rPh sb="18" eb="20">
      <t>ホカン</t>
    </rPh>
    <phoneticPr fontId="39"/>
  </si>
  <si>
    <t>変更後、限度見本の表示や保管場所は適切か</t>
    <rPh sb="0" eb="2">
      <t>ヘンコウ</t>
    </rPh>
    <rPh sb="2" eb="3">
      <t>ゴ</t>
    </rPh>
    <rPh sb="4" eb="6">
      <t>ゲンド</t>
    </rPh>
    <rPh sb="6" eb="8">
      <t>ミホン</t>
    </rPh>
    <rPh sb="9" eb="11">
      <t>ヒョウジ</t>
    </rPh>
    <rPh sb="12" eb="14">
      <t>ホカン</t>
    </rPh>
    <rPh sb="14" eb="16">
      <t>バショ</t>
    </rPh>
    <rPh sb="17" eb="19">
      <t>テキセツ</t>
    </rPh>
    <phoneticPr fontId="39"/>
  </si>
  <si>
    <t>定期清掃の頻度は規定されており規定通りに実施されているか</t>
    <rPh sb="0" eb="2">
      <t>テイキ</t>
    </rPh>
    <rPh sb="2" eb="4">
      <t>セイソウ</t>
    </rPh>
    <rPh sb="5" eb="7">
      <t>ヒンド</t>
    </rPh>
    <rPh sb="8" eb="10">
      <t>キテイ</t>
    </rPh>
    <rPh sb="15" eb="17">
      <t>キテイ</t>
    </rPh>
    <rPh sb="17" eb="18">
      <t>ドオ</t>
    </rPh>
    <rPh sb="20" eb="22">
      <t>ジッシ</t>
    </rPh>
    <phoneticPr fontId="39"/>
  </si>
  <si>
    <r>
      <rPr>
        <sz val="12"/>
        <color theme="1"/>
        <rFont val="ＭＳ Ｐゴシック"/>
        <family val="3"/>
        <charset val="128"/>
      </rPr>
      <t>教育・訓練</t>
    </r>
    <rPh sb="0" eb="2">
      <t>キョウイク</t>
    </rPh>
    <rPh sb="3" eb="5">
      <t>クンレン</t>
    </rPh>
    <phoneticPr fontId="39"/>
  </si>
  <si>
    <t>変更理由・内容の教育は関係者全員へ実施されているか</t>
    <rPh sb="0" eb="2">
      <t>ヘンコウ</t>
    </rPh>
    <rPh sb="2" eb="4">
      <t>リユウ</t>
    </rPh>
    <rPh sb="5" eb="7">
      <t>ナイヨウ</t>
    </rPh>
    <rPh sb="8" eb="10">
      <t>キョウイク</t>
    </rPh>
    <rPh sb="11" eb="14">
      <t>カンケイシャ</t>
    </rPh>
    <rPh sb="14" eb="16">
      <t>ゼンイン</t>
    </rPh>
    <rPh sb="17" eb="19">
      <t>ジッシ</t>
    </rPh>
    <phoneticPr fontId="39"/>
  </si>
  <si>
    <t>完了日：</t>
    <rPh sb="0" eb="3">
      <t>カンリョウビ</t>
    </rPh>
    <phoneticPr fontId="39"/>
  </si>
  <si>
    <r>
      <rPr>
        <sz val="12"/>
        <color theme="1"/>
        <rFont val="ＭＳ Ｐゴシック"/>
        <family val="3"/>
        <charset val="128"/>
      </rPr>
      <t>品質確認</t>
    </r>
    <rPh sb="0" eb="2">
      <t>ヒンシツ</t>
    </rPh>
    <rPh sb="2" eb="4">
      <t>カクニン</t>
    </rPh>
    <phoneticPr fontId="39"/>
  </si>
  <si>
    <r>
      <rPr>
        <sz val="12"/>
        <color theme="1"/>
        <rFont val="ＭＳ Ｐゴシック"/>
        <family val="3"/>
        <charset val="128"/>
      </rPr>
      <t>初期品質確認結果は試作評価データと比較して妥当であるか</t>
    </r>
    <rPh sb="0" eb="2">
      <t>ショキ</t>
    </rPh>
    <rPh sb="2" eb="4">
      <t>ヒンシツ</t>
    </rPh>
    <rPh sb="4" eb="6">
      <t>カクニン</t>
    </rPh>
    <rPh sb="6" eb="8">
      <t>ケッカ</t>
    </rPh>
    <rPh sb="9" eb="11">
      <t>シサク</t>
    </rPh>
    <rPh sb="11" eb="13">
      <t>ヒョウカ</t>
    </rPh>
    <rPh sb="17" eb="19">
      <t>ヒカク</t>
    </rPh>
    <rPh sb="21" eb="23">
      <t>ダトウ</t>
    </rPh>
    <phoneticPr fontId="39"/>
  </si>
  <si>
    <r>
      <t>Confirmation Sheet for Completion of Change</t>
    </r>
    <r>
      <rPr>
        <sz val="14"/>
        <color theme="1"/>
        <rFont val="ＭＳ Ｐゴシック"/>
        <family val="3"/>
        <charset val="128"/>
      </rPr>
      <t>【ver.2023】</t>
    </r>
    <r>
      <rPr>
        <sz val="18"/>
        <color theme="1"/>
        <rFont val="ＭＳ Ｐゴシック"/>
        <family val="3"/>
        <charset val="128"/>
      </rPr>
      <t xml:space="preserve">
</t>
    </r>
    <r>
      <rPr>
        <sz val="10"/>
        <color theme="1"/>
        <rFont val="ＭＳ Ｐゴシック"/>
        <family val="3"/>
        <charset val="128"/>
      </rPr>
      <t>※submitted within 1 month after change</t>
    </r>
    <phoneticPr fontId="39"/>
  </si>
  <si>
    <t>Administration #</t>
    <phoneticPr fontId="39"/>
  </si>
  <si>
    <t>Confirmation date</t>
    <phoneticPr fontId="39"/>
  </si>
  <si>
    <t>In charge</t>
    <phoneticPr fontId="39"/>
  </si>
  <si>
    <t>Checking Items</t>
    <phoneticPr fontId="39"/>
  </si>
  <si>
    <t>Daily management</t>
    <phoneticPr fontId="39"/>
  </si>
  <si>
    <t>Revisions of QC flow chart/Control plan</t>
    <phoneticPr fontId="39"/>
  </si>
  <si>
    <t>Distribution date：</t>
    <phoneticPr fontId="39"/>
  </si>
  <si>
    <t>Clarity of management/monitoring items in the revised  QC flow chart/Control plan</t>
    <phoneticPr fontId="39"/>
  </si>
  <si>
    <t>Confirmation date：</t>
    <phoneticPr fontId="39"/>
  </si>
  <si>
    <t>Exhaustive reflection of changes in QC flow chart/Control plan on standard operation</t>
    <phoneticPr fontId="39"/>
  </si>
  <si>
    <t>Operation after change conducted according to instructions</t>
    <phoneticPr fontId="39"/>
  </si>
  <si>
    <t>Proper establishment of measuring devices for use for test and quality inspection</t>
    <phoneticPr fontId="39"/>
  </si>
  <si>
    <t>Operation of daily testing and quality inspection after change according to instructions</t>
    <phoneticPr fontId="39"/>
  </si>
  <si>
    <t>Maintenance and management of equipment/tooling  after change according to instruction</t>
    <phoneticPr fontId="39"/>
  </si>
  <si>
    <t>Periodical check by supervisor on compliance with standard operation</t>
    <phoneticPr fontId="39"/>
  </si>
  <si>
    <t>Frequency of check：</t>
    <phoneticPr fontId="39"/>
  </si>
  <si>
    <t>Separable process data at the time of change</t>
    <phoneticPr fontId="39"/>
  </si>
  <si>
    <t>Corrective actions against trouble</t>
    <phoneticPr fontId="39"/>
  </si>
  <si>
    <t>Clarification of definition of trouble and rule of action plan at detection</t>
    <phoneticPr fontId="39"/>
  </si>
  <si>
    <t>Establishment of periodical check on operation of "poka-yoke" in which equipment is incorporated</t>
    <phoneticPr fontId="39"/>
  </si>
  <si>
    <t>Utilization of control chart/graph/check sheet</t>
    <phoneticPr fontId="39"/>
  </si>
  <si>
    <t>Risk of contamination of non-conforming, suspended or repaired products, or test piece into products</t>
    <phoneticPr fontId="39"/>
  </si>
  <si>
    <t xml:space="preserve">No occurrence of trouble in new mode after change </t>
  </si>
  <si>
    <t>Identification of storage place after change</t>
    <phoneticPr fontId="39"/>
  </si>
  <si>
    <t>Steady implementation of first-in/first out method after change</t>
    <phoneticPr fontId="39"/>
  </si>
  <si>
    <t xml:space="preserve">Storage of tooling and measuring devices in a right place after change </t>
    <phoneticPr fontId="39"/>
  </si>
  <si>
    <t>Proper treatment and storage of limit sample after change</t>
    <phoneticPr fontId="39"/>
  </si>
  <si>
    <t>Stipulation of frequency of periodical cleaning and its implementation</t>
    <phoneticPr fontId="39"/>
  </si>
  <si>
    <t>Training</t>
    <phoneticPr fontId="39"/>
  </si>
  <si>
    <t>Completion of training to relevant personnel about cause and details of change</t>
    <phoneticPr fontId="39"/>
  </si>
  <si>
    <t>Completion date：</t>
    <phoneticPr fontId="39"/>
  </si>
  <si>
    <t>Quality Inspection</t>
    <phoneticPr fontId="39"/>
  </si>
  <si>
    <t>Validity of results of initial quality inspection in comparison with data of trial production evaluation</t>
    <phoneticPr fontId="39"/>
  </si>
  <si>
    <r>
      <t>不適合材料報告書(NCM：Non Conforming Material Report)</t>
    </r>
    <r>
      <rPr>
        <b/>
        <sz val="12"/>
        <rFont val="ＭＳ Ｐゴシック"/>
        <family val="3"/>
        <charset val="128"/>
      </rPr>
      <t>【ver.2023】</t>
    </r>
    <rPh sb="0" eb="3">
      <t>フテキゴウ</t>
    </rPh>
    <rPh sb="3" eb="5">
      <t>ザイリョウ</t>
    </rPh>
    <rPh sb="5" eb="8">
      <t>ホウコクショ</t>
    </rPh>
    <phoneticPr fontId="65"/>
  </si>
  <si>
    <t>NCM No：</t>
    <phoneticPr fontId="65"/>
  </si>
  <si>
    <t>XXXXX</t>
    <phoneticPr fontId="39"/>
  </si>
  <si>
    <t>NCM発行日／DATE OPENED：</t>
    <rPh sb="3" eb="6">
      <t>ハッコウビ</t>
    </rPh>
    <phoneticPr fontId="65"/>
  </si>
  <si>
    <t>担当／IN CHARGE：</t>
    <rPh sb="0" eb="2">
      <t>タントウ</t>
    </rPh>
    <phoneticPr fontId="65"/>
  </si>
  <si>
    <t>○○課_A</t>
    <rPh sb="2" eb="3">
      <t>カ</t>
    </rPh>
    <phoneticPr fontId="39"/>
  </si>
  <si>
    <t>確認／CONFIRMED：</t>
    <rPh sb="0" eb="2">
      <t>カクニン</t>
    </rPh>
    <phoneticPr fontId="65"/>
  </si>
  <si>
    <t>○○課_B</t>
    <rPh sb="2" eb="3">
      <t>カ</t>
    </rPh>
    <phoneticPr fontId="39"/>
  </si>
  <si>
    <t>承認／APPROVED：</t>
    <rPh sb="0" eb="2">
      <t>ショウニン</t>
    </rPh>
    <phoneticPr fontId="65"/>
  </si>
  <si>
    <t>○○課_C</t>
    <rPh sb="2" eb="3">
      <t>カ</t>
    </rPh>
    <phoneticPr fontId="39"/>
  </si>
  <si>
    <t>サプライヤー名／SUPPLIER NAME</t>
    <rPh sb="6" eb="7">
      <t>メイ</t>
    </rPh>
    <phoneticPr fontId="65"/>
  </si>
  <si>
    <t>生産拠点／PRODUCTION PLACE</t>
    <rPh sb="0" eb="2">
      <t>セイサン</t>
    </rPh>
    <rPh sb="2" eb="4">
      <t>キョテン</t>
    </rPh>
    <phoneticPr fontId="65"/>
  </si>
  <si>
    <t>(株)ABCD</t>
    <phoneticPr fontId="39"/>
  </si>
  <si>
    <t>蘇州</t>
    <phoneticPr fontId="39"/>
  </si>
  <si>
    <t>用途／USE</t>
    <rPh sb="0" eb="2">
      <t>ヨウト</t>
    </rPh>
    <phoneticPr fontId="65"/>
  </si>
  <si>
    <t>製品品目テキスト／JDI PRODUCT</t>
    <rPh sb="0" eb="2">
      <t>セイヒン</t>
    </rPh>
    <rPh sb="2" eb="4">
      <t>ヒンモク</t>
    </rPh>
    <phoneticPr fontId="65"/>
  </si>
  <si>
    <t>部品名／COMPONENTS NAME</t>
    <rPh sb="0" eb="2">
      <t>ブヒン</t>
    </rPh>
    <rPh sb="2" eb="3">
      <t>メイ</t>
    </rPh>
    <phoneticPr fontId="65"/>
  </si>
  <si>
    <t>品目コード／MODEL</t>
    <rPh sb="0" eb="2">
      <t>ヒンモク</t>
    </rPh>
    <phoneticPr fontId="65"/>
  </si>
  <si>
    <t>Mobile</t>
  </si>
  <si>
    <t>LPM060AXXX</t>
    <phoneticPr fontId="39"/>
  </si>
  <si>
    <t>BL</t>
    <phoneticPr fontId="39"/>
  </si>
  <si>
    <t>A10XXXXXX</t>
    <phoneticPr fontId="39"/>
  </si>
  <si>
    <t>NC①</t>
    <phoneticPr fontId="39"/>
  </si>
  <si>
    <t>初期情報
INITIAL INFORMATION</t>
    <rPh sb="0" eb="2">
      <t>ショキ</t>
    </rPh>
    <rPh sb="2" eb="4">
      <t>ジョウホウ</t>
    </rPh>
    <phoneticPr fontId="65"/>
  </si>
  <si>
    <t>不適合の詳細
DESCRIPTION OF NC</t>
    <phoneticPr fontId="65"/>
  </si>
  <si>
    <t>トラブルレベル
TOURBLE LEVEL</t>
    <phoneticPr fontId="65"/>
  </si>
  <si>
    <t>検出日
FOUND DATE</t>
    <rPh sb="0" eb="2">
      <t>ケンシュツ</t>
    </rPh>
    <rPh sb="2" eb="3">
      <t>ビ</t>
    </rPh>
    <phoneticPr fontId="65"/>
  </si>
  <si>
    <r>
      <t>　　　管理不良（異機種混入、員数不足、梱包破損・間違い）
　　　</t>
    </r>
    <r>
      <rPr>
        <sz val="6"/>
        <rFont val="ＭＳ Ｐゴシック"/>
        <family val="3"/>
        <charset val="128"/>
      </rPr>
      <t xml:space="preserve">Management defect（mixing of defferent models, shortage, damaged/wrong packaging) </t>
    </r>
    <r>
      <rPr>
        <sz val="8"/>
        <rFont val="ＭＳ Ｐゴシック"/>
        <family val="2"/>
        <charset val="128"/>
      </rPr>
      <t xml:space="preserve">
　　　慢性不良 Chronic defect
　　　突発不良、ライン停止（2h未満）</t>
    </r>
    <r>
      <rPr>
        <sz val="7"/>
        <rFont val="ＭＳ Ｐゴシック"/>
        <family val="3"/>
        <charset val="128"/>
      </rPr>
      <t xml:space="preserve"> Sporadic defect, line stop(less than 2h)</t>
    </r>
    <r>
      <rPr>
        <sz val="8"/>
        <rFont val="ＭＳ Ｐゴシック"/>
        <family val="2"/>
        <charset val="128"/>
      </rPr>
      <t xml:space="preserve">
　　　重大不良：製品回収・選別、出荷停止、信頼性NG、ラインストップ
　　　</t>
    </r>
    <r>
      <rPr>
        <sz val="6"/>
        <rFont val="ＭＳ Ｐゴシック"/>
        <family val="3"/>
        <charset val="128"/>
      </rPr>
      <t>Serious defect: Product recall/screening, shipment stop, unacceptable reliability, line stop</t>
    </r>
    <r>
      <rPr>
        <sz val="8"/>
        <rFont val="ＭＳ Ｐゴシック"/>
        <family val="2"/>
        <charset val="128"/>
      </rPr>
      <t xml:space="preserve">
　　　再発不良（重大トラブル再発） Reocurrence of serious trouble</t>
    </r>
    <phoneticPr fontId="39"/>
  </si>
  <si>
    <t>LED破損不灯：25pcs</t>
    <phoneticPr fontId="39"/>
  </si>
  <si>
    <r>
      <t>　　　管理不良（異機種混入、員数不足、梱包破損・間違い）
　　　</t>
    </r>
    <r>
      <rPr>
        <sz val="6"/>
        <rFont val="ＭＳ Ｐゴシック"/>
        <family val="3"/>
        <charset val="128"/>
      </rPr>
      <t xml:space="preserve">Management defect（mixing of defferent models, shortage, damaged/wrong packaging) </t>
    </r>
    <r>
      <rPr>
        <sz val="8"/>
        <rFont val="ＭＳ Ｐゴシック"/>
        <family val="2"/>
        <charset val="128"/>
      </rPr>
      <t xml:space="preserve">
　　　慢性不良 Chronic defect
　　　突発不良、ライン停止（2h未満）
　　　Sporadic defect, line stop(less than 2h)
　　　重大不良：製品回収・選別、出荷停止、信頼性NG、ラインストップ
　　　</t>
    </r>
    <r>
      <rPr>
        <sz val="6"/>
        <rFont val="ＭＳ Ｐゴシック"/>
        <family val="3"/>
        <charset val="128"/>
      </rPr>
      <t>Serious defect: Product recall/screening, shipment stop, unacceptable reliability, line stop</t>
    </r>
    <r>
      <rPr>
        <sz val="8"/>
        <rFont val="ＭＳ Ｐゴシック"/>
        <family val="2"/>
        <charset val="128"/>
      </rPr>
      <t xml:space="preserve">
　　　再発不良（重大トラブル再発） Reocurrence of serious trouble</t>
    </r>
    <phoneticPr fontId="39"/>
  </si>
  <si>
    <t>発見拠点名
SITE NAME</t>
    <rPh sb="0" eb="2">
      <t>ハッケン</t>
    </rPh>
    <rPh sb="2" eb="4">
      <t>キョテン</t>
    </rPh>
    <rPh sb="4" eb="5">
      <t>メイ</t>
    </rPh>
    <phoneticPr fontId="39"/>
  </si>
  <si>
    <t>DPTe</t>
    <phoneticPr fontId="39"/>
  </si>
  <si>
    <t>発見工程名
PROSESS NAME</t>
    <rPh sb="0" eb="2">
      <t>ハッケン</t>
    </rPh>
    <rPh sb="2" eb="4">
      <t>コウテイ</t>
    </rPh>
    <rPh sb="4" eb="5">
      <t>メイ</t>
    </rPh>
    <phoneticPr fontId="39"/>
  </si>
  <si>
    <t>実装工程</t>
    <rPh sb="0" eb="2">
      <t>ジッソウ</t>
    </rPh>
    <rPh sb="2" eb="4">
      <t>コウテイ</t>
    </rPh>
    <phoneticPr fontId="39"/>
  </si>
  <si>
    <t>ロット番号
LOT No.</t>
    <phoneticPr fontId="65"/>
  </si>
  <si>
    <t>最終処理
FINAL DISPOSITION</t>
    <rPh sb="0" eb="2">
      <t>サイシュウ</t>
    </rPh>
    <rPh sb="2" eb="4">
      <t>ショリ</t>
    </rPh>
    <phoneticPr fontId="65"/>
  </si>
  <si>
    <t>数量
QUANTITY</t>
    <rPh sb="0" eb="2">
      <t>スウリョウ</t>
    </rPh>
    <phoneticPr fontId="65"/>
  </si>
  <si>
    <t>不適合数
QTY of NC</t>
    <rPh sb="0" eb="3">
      <t>フテキゴウ</t>
    </rPh>
    <rPh sb="3" eb="4">
      <t>スウ</t>
    </rPh>
    <phoneticPr fontId="65"/>
  </si>
  <si>
    <t>KWE倉庫の部品引き戻し及び
客先倉庫での製品選別要求</t>
    <phoneticPr fontId="39"/>
  </si>
  <si>
    <t>不適合率
NC RATE</t>
    <rPh sb="0" eb="3">
      <t>フテキゴウ</t>
    </rPh>
    <rPh sb="3" eb="4">
      <t>リツ</t>
    </rPh>
    <phoneticPr fontId="65"/>
  </si>
  <si>
    <t>※RTS：RETURN TO SUPPLIER</t>
    <phoneticPr fontId="39"/>
  </si>
  <si>
    <t>NC②</t>
    <phoneticPr fontId="39"/>
  </si>
  <si>
    <r>
      <t>　　　管理不良（異機種混入、員数不足、梱包破損・間違い）
　　　</t>
    </r>
    <r>
      <rPr>
        <sz val="6"/>
        <rFont val="ＭＳ Ｐゴシック"/>
        <family val="3"/>
        <charset val="128"/>
      </rPr>
      <t xml:space="preserve">Management defect（mixing of defferent models, shortage, damaged/wrong packaging) </t>
    </r>
    <r>
      <rPr>
        <sz val="8"/>
        <rFont val="ＭＳ Ｐゴシック"/>
        <family val="2"/>
        <charset val="128"/>
      </rPr>
      <t xml:space="preserve">
　　　慢性不良 Chronic defect
　　　突発不良、ライン停止（2h未満）</t>
    </r>
    <r>
      <rPr>
        <sz val="7"/>
        <rFont val="ＭＳ Ｐゴシック"/>
        <family val="3"/>
        <charset val="128"/>
      </rPr>
      <t>Sporadic defect, line stop(less than 2h)</t>
    </r>
    <r>
      <rPr>
        <sz val="8"/>
        <rFont val="ＭＳ Ｐゴシック"/>
        <family val="2"/>
        <charset val="128"/>
      </rPr>
      <t xml:space="preserve">
　　　重大不良：製品回収・選別、出荷停止、信頼性NG、ラインストップ
　　　</t>
    </r>
    <r>
      <rPr>
        <sz val="6"/>
        <rFont val="ＭＳ Ｐゴシック"/>
        <family val="3"/>
        <charset val="128"/>
      </rPr>
      <t>Serious defect: Product recall/screening, shipment stop, unacceptable reliability, line stop</t>
    </r>
    <r>
      <rPr>
        <sz val="8"/>
        <rFont val="ＭＳ Ｐゴシック"/>
        <family val="2"/>
        <charset val="128"/>
      </rPr>
      <t xml:space="preserve">
　　　再発不良（重大トラブル再発） Reocurrence of serious trouble</t>
    </r>
    <phoneticPr fontId="39"/>
  </si>
  <si>
    <t>回答方法／ANSWER WAY</t>
    <rPh sb="0" eb="2">
      <t>カイトウ</t>
    </rPh>
    <rPh sb="2" eb="4">
      <t>ホウホウ</t>
    </rPh>
    <phoneticPr fontId="65"/>
  </si>
  <si>
    <t>PS Report</t>
  </si>
  <si>
    <t>回答期限／RESPONSE EXPECTED WITHIN</t>
    <rPh sb="0" eb="2">
      <t>カイトウ</t>
    </rPh>
    <rPh sb="2" eb="4">
      <t>キゲン</t>
    </rPh>
    <phoneticPr fontId="65"/>
  </si>
  <si>
    <t>初回報告／THE FIRST REPORT</t>
    <rPh sb="0" eb="2">
      <t>ショカイ</t>
    </rPh>
    <rPh sb="2" eb="4">
      <t>ホウコク</t>
    </rPh>
    <phoneticPr fontId="65"/>
  </si>
  <si>
    <t>※PS Report①～⑤</t>
    <phoneticPr fontId="65"/>
  </si>
  <si>
    <t>最終報告／THE LAST REPORT</t>
    <rPh sb="0" eb="2">
      <t>サイシュウ</t>
    </rPh>
    <rPh sb="2" eb="4">
      <t>ホウコク</t>
    </rPh>
    <phoneticPr fontId="65"/>
  </si>
  <si>
    <t>※PS Report⑥～⑦</t>
    <phoneticPr fontId="65"/>
  </si>
  <si>
    <t>備考／NOTE</t>
    <rPh sb="0" eb="2">
      <t>ビコウ</t>
    </rPh>
    <phoneticPr fontId="65"/>
  </si>
  <si>
    <t>殿</t>
    <rPh sb="0" eb="1">
      <t>ドノ</t>
    </rPh>
    <phoneticPr fontId="2"/>
  </si>
  <si>
    <t>管理番号：
No.</t>
    <rPh sb="0" eb="2">
      <t>カンリ</t>
    </rPh>
    <rPh sb="2" eb="4">
      <t>バンゴウ</t>
    </rPh>
    <phoneticPr fontId="2"/>
  </si>
  <si>
    <t>(株)ABC</t>
    <phoneticPr fontId="39"/>
  </si>
  <si>
    <t>R社以外</t>
    <rPh sb="1" eb="2">
      <t>シャ</t>
    </rPh>
    <rPh sb="2" eb="4">
      <t>イガイ</t>
    </rPh>
    <phoneticPr fontId="2"/>
  </si>
  <si>
    <t>A-123456-001</t>
    <phoneticPr fontId="39"/>
  </si>
  <si>
    <t>YYYY年MM月</t>
    <phoneticPr fontId="39"/>
  </si>
  <si>
    <t>拠点：</t>
    <rPh sb="0" eb="2">
      <t>キョテン</t>
    </rPh>
    <phoneticPr fontId="39"/>
  </si>
  <si>
    <r>
      <rPr>
        <b/>
        <sz val="20"/>
        <rFont val="ＭＳ Ｐゴシック"/>
        <family val="3"/>
        <charset val="128"/>
        <scheme val="minor"/>
      </rPr>
      <t>不適合返却管理表</t>
    </r>
    <r>
      <rPr>
        <b/>
        <sz val="22"/>
        <rFont val="ＭＳ Ｐゴシック"/>
        <family val="3"/>
        <charset val="128"/>
        <scheme val="minor"/>
      </rPr>
      <t xml:space="preserve">
</t>
    </r>
    <r>
      <rPr>
        <b/>
        <sz val="18"/>
        <rFont val="ＭＳ Ｐゴシック"/>
        <family val="3"/>
        <charset val="128"/>
        <scheme val="minor"/>
      </rPr>
      <t>NC return control table</t>
    </r>
    <rPh sb="0" eb="3">
      <t>フテキゴウ</t>
    </rPh>
    <rPh sb="3" eb="5">
      <t>ヘンキャク</t>
    </rPh>
    <rPh sb="5" eb="7">
      <t>カンリ</t>
    </rPh>
    <rPh sb="7" eb="8">
      <t>ヒョウ</t>
    </rPh>
    <phoneticPr fontId="39"/>
  </si>
  <si>
    <t xml:space="preserve">　&lt;No. 　XX／XX　 &gt;    </t>
    <phoneticPr fontId="2"/>
  </si>
  <si>
    <t>作成日/Date：</t>
    <rPh sb="0" eb="3">
      <t>サクセイビ</t>
    </rPh>
    <phoneticPr fontId="2"/>
  </si>
  <si>
    <t>SD</t>
    <phoneticPr fontId="39"/>
  </si>
  <si>
    <r>
      <t>　&lt;No. 　</t>
    </r>
    <r>
      <rPr>
        <sz val="18"/>
        <color rgb="FF3333FF"/>
        <rFont val="ＭＳ Ｐゴシック"/>
        <family val="3"/>
        <charset val="128"/>
        <scheme val="minor"/>
      </rPr>
      <t>01／01　</t>
    </r>
    <r>
      <rPr>
        <sz val="18"/>
        <rFont val="ＭＳ Ｐゴシック"/>
        <family val="3"/>
        <charset val="128"/>
        <scheme val="minor"/>
      </rPr>
      <t xml:space="preserve"> &gt;    </t>
    </r>
    <phoneticPr fontId="2"/>
  </si>
  <si>
    <t>作成者/Name：</t>
    <phoneticPr fontId="2"/>
  </si>
  <si>
    <t>NO</t>
    <phoneticPr fontId="2"/>
  </si>
  <si>
    <t>部品 Parts Code</t>
    <rPh sb="0" eb="2">
      <t>ブヒン</t>
    </rPh>
    <phoneticPr fontId="2"/>
  </si>
  <si>
    <t>前月末預り分
Deposit at the end of the previous month</t>
    <rPh sb="0" eb="1">
      <t>ゼン</t>
    </rPh>
    <rPh sb="1" eb="3">
      <t>ガツマツ</t>
    </rPh>
    <rPh sb="3" eb="4">
      <t>アズカ</t>
    </rPh>
    <rPh sb="5" eb="6">
      <t>ブン</t>
    </rPh>
    <phoneticPr fontId="2"/>
  </si>
  <si>
    <t>受検不良IQC-Sampling，Abnormality）</t>
    <rPh sb="0" eb="1">
      <t>ウ</t>
    </rPh>
    <rPh sb="1" eb="2">
      <t>ケン</t>
    </rPh>
    <rPh sb="2" eb="4">
      <t>フリョウ</t>
    </rPh>
    <phoneticPr fontId="2"/>
  </si>
  <si>
    <t>着検不良
Lot Out
(100% Inspection)</t>
    <rPh sb="0" eb="1">
      <t>チャク</t>
    </rPh>
    <rPh sb="1" eb="2">
      <t>ケン</t>
    </rPh>
    <rPh sb="2" eb="4">
      <t>フリョウ</t>
    </rPh>
    <phoneticPr fontId="2"/>
  </si>
  <si>
    <t>組立前不良
NG Before Assembly</t>
    <rPh sb="0" eb="2">
      <t>クミタテ</t>
    </rPh>
    <rPh sb="2" eb="3">
      <t>マエ</t>
    </rPh>
    <rPh sb="3" eb="5">
      <t>フリョウ</t>
    </rPh>
    <phoneticPr fontId="2"/>
  </si>
  <si>
    <t>モジュール不良
Module NG</t>
    <rPh sb="5" eb="7">
      <t>フリョウ</t>
    </rPh>
    <phoneticPr fontId="2"/>
  </si>
  <si>
    <t>合計
sum</t>
    <rPh sb="0" eb="2">
      <t>ゴウケイ</t>
    </rPh>
    <phoneticPr fontId="2"/>
  </si>
  <si>
    <t>調整
Adjustment</t>
    <rPh sb="0" eb="1">
      <t>チョウ</t>
    </rPh>
    <phoneticPr fontId="2"/>
  </si>
  <si>
    <t>ｻﾌﾟﾗｲﾔ責
合意数
Number agreed to be Supplier's responsibility</t>
    <rPh sb="6" eb="7">
      <t>セキ</t>
    </rPh>
    <rPh sb="8" eb="10">
      <t>ゴウイ</t>
    </rPh>
    <rPh sb="10" eb="11">
      <t>スウ</t>
    </rPh>
    <phoneticPr fontId="2"/>
  </si>
  <si>
    <t>備考
Remarks</t>
    <rPh sb="0" eb="2">
      <t>ビコウ</t>
    </rPh>
    <phoneticPr fontId="2"/>
  </si>
  <si>
    <t>請求区分
Billing category
①～④</t>
    <rPh sb="0" eb="2">
      <t>セイキュウ</t>
    </rPh>
    <rPh sb="2" eb="4">
      <t>クブン</t>
    </rPh>
    <phoneticPr fontId="2"/>
  </si>
  <si>
    <t>単価
unit cost</t>
    <rPh sb="0" eb="2">
      <t>タンカ</t>
    </rPh>
    <phoneticPr fontId="2"/>
  </si>
  <si>
    <t>通貨記号
currency</t>
    <rPh sb="0" eb="2">
      <t>ツウカ</t>
    </rPh>
    <rPh sb="2" eb="4">
      <t>キゴウ</t>
    </rPh>
    <phoneticPr fontId="2"/>
  </si>
  <si>
    <t>請求金額
Billing amount</t>
    <rPh sb="0" eb="2">
      <t>セイキュウ</t>
    </rPh>
    <rPh sb="2" eb="4">
      <t>キンガク</t>
    </rPh>
    <phoneticPr fontId="2"/>
  </si>
  <si>
    <t>（円Yen/＄)記載願います</t>
    <rPh sb="1" eb="2">
      <t>エン</t>
    </rPh>
    <rPh sb="8" eb="10">
      <t>キサイ</t>
    </rPh>
    <rPh sb="10" eb="11">
      <t>ネガ</t>
    </rPh>
    <phoneticPr fontId="2"/>
  </si>
  <si>
    <t>A10096000</t>
  </si>
  <si>
    <t>A10146700</t>
  </si>
  <si>
    <t>A10228000</t>
  </si>
  <si>
    <t>合計sum</t>
    <rPh sb="0" eb="2">
      <t>ゴウケイ</t>
    </rPh>
    <phoneticPr fontId="2"/>
  </si>
  <si>
    <t>請求区分</t>
    <rPh sb="0" eb="2">
      <t>セイキュウ</t>
    </rPh>
    <rPh sb="2" eb="4">
      <t>クブン</t>
    </rPh>
    <phoneticPr fontId="2"/>
  </si>
  <si>
    <t>①　円貨取引Yen・課税Taxation　：</t>
    <rPh sb="2" eb="4">
      <t>エンカ</t>
    </rPh>
    <rPh sb="4" eb="6">
      <t>トリヒキ</t>
    </rPh>
    <rPh sb="10" eb="12">
      <t>カゼイ</t>
    </rPh>
    <phoneticPr fontId="2"/>
  </si>
  <si>
    <t>円</t>
    <rPh sb="0" eb="1">
      <t>エン</t>
    </rPh>
    <phoneticPr fontId="2"/>
  </si>
  <si>
    <t>③　外貨取引USD・課税Taxation　：</t>
    <rPh sb="2" eb="4">
      <t>ガイカ</t>
    </rPh>
    <rPh sb="4" eb="6">
      <t>トリヒキ</t>
    </rPh>
    <rPh sb="10" eb="12">
      <t>カゼイ</t>
    </rPh>
    <phoneticPr fontId="2"/>
  </si>
  <si>
    <t>USD</t>
  </si>
  <si>
    <t>②　円貨取引Yen・非課税Tax exempt　：</t>
    <rPh sb="2" eb="4">
      <t>エンカ</t>
    </rPh>
    <rPh sb="4" eb="6">
      <t>トリヒキ</t>
    </rPh>
    <rPh sb="10" eb="13">
      <t>ヒカゼイ</t>
    </rPh>
    <phoneticPr fontId="2"/>
  </si>
  <si>
    <t>④　外貨取引USD・非課税Tax exem　：</t>
    <rPh sb="2" eb="4">
      <t>ガイカ</t>
    </rPh>
    <rPh sb="4" eb="6">
      <t>トリヒキ</t>
    </rPh>
    <rPh sb="10" eb="11">
      <t>ヒ</t>
    </rPh>
    <rPh sb="11" eb="13">
      <t>カゼイ</t>
    </rPh>
    <phoneticPr fontId="2"/>
  </si>
  <si>
    <t>（株）ジャパンディスプレイ Japan Display Inc.</t>
    <phoneticPr fontId="2"/>
  </si>
  <si>
    <t>不良部材処置 確認</t>
    <rPh sb="0" eb="2">
      <t>フリョウ</t>
    </rPh>
    <rPh sb="2" eb="4">
      <t>ブザイ</t>
    </rPh>
    <rPh sb="4" eb="6">
      <t>ショチ</t>
    </rPh>
    <rPh sb="7" eb="9">
      <t>カクニン</t>
    </rPh>
    <phoneticPr fontId="2"/>
  </si>
  <si>
    <t>(日付記載 手書き)</t>
    <rPh sb="1" eb="2">
      <t>ヒ</t>
    </rPh>
    <rPh sb="2" eb="3">
      <t>ツ</t>
    </rPh>
    <rPh sb="3" eb="5">
      <t>キサイ</t>
    </rPh>
    <rPh sb="6" eb="8">
      <t>テガ</t>
    </rPh>
    <phoneticPr fontId="2"/>
  </si>
  <si>
    <r>
      <t>上記不良部材のｻﾌﾟﾗｲﾔ責の不良数量承認。</t>
    </r>
    <r>
      <rPr>
        <sz val="24"/>
        <rFont val="ＭＳ Ｐゴシック"/>
        <family val="3"/>
        <charset val="128"/>
        <scheme val="minor"/>
      </rPr>
      <t xml:space="preserve">（  </t>
    </r>
    <r>
      <rPr>
        <b/>
        <sz val="24"/>
        <rFont val="ＭＳ Ｐゴシック"/>
        <family val="3"/>
        <charset val="128"/>
        <scheme val="minor"/>
      </rPr>
      <t>承認　・ 承認不可『検討』</t>
    </r>
    <r>
      <rPr>
        <sz val="24"/>
        <rFont val="ＭＳ Ｐゴシック"/>
        <family val="3"/>
        <charset val="128"/>
        <scheme val="minor"/>
      </rPr>
      <t xml:space="preserve">  ）</t>
    </r>
    <rPh sb="0" eb="2">
      <t>ジョウキ</t>
    </rPh>
    <rPh sb="2" eb="4">
      <t>フリョウ</t>
    </rPh>
    <rPh sb="4" eb="6">
      <t>ブザイ</t>
    </rPh>
    <rPh sb="13" eb="14">
      <t>ノ</t>
    </rPh>
    <rPh sb="14" eb="16">
      <t>フリョウ</t>
    </rPh>
    <rPh sb="16" eb="18">
      <t>スウリョウ</t>
    </rPh>
    <rPh sb="18" eb="19">
      <t>スウリョウ</t>
    </rPh>
    <rPh sb="19" eb="21">
      <t>ショウニン</t>
    </rPh>
    <rPh sb="25" eb="27">
      <t>ショウニン</t>
    </rPh>
    <rPh sb="30" eb="32">
      <t>ショウニン</t>
    </rPh>
    <rPh sb="32" eb="34">
      <t>フカ</t>
    </rPh>
    <rPh sb="35" eb="37">
      <t>ケントウ</t>
    </rPh>
    <phoneticPr fontId="2"/>
  </si>
  <si>
    <t>　　　　/　　　/</t>
    <phoneticPr fontId="2"/>
  </si>
  <si>
    <r>
      <t>上記不良部材のｻﾌﾟﾗｲﾔ責の不良処置は</t>
    </r>
    <r>
      <rPr>
        <sz val="24"/>
        <rFont val="ＭＳ Ｐゴシック"/>
        <family val="3"/>
        <charset val="128"/>
        <scheme val="minor"/>
      </rPr>
      <t xml:space="preserve">（  </t>
    </r>
    <r>
      <rPr>
        <b/>
        <sz val="24"/>
        <rFont val="ＭＳ Ｐゴシック"/>
        <family val="3"/>
        <charset val="128"/>
        <scheme val="minor"/>
      </rPr>
      <t xml:space="preserve">破棄　・　返却 </t>
    </r>
    <r>
      <rPr>
        <sz val="24"/>
        <rFont val="ＭＳ Ｐゴシック"/>
        <family val="3"/>
        <charset val="128"/>
        <scheme val="minor"/>
      </rPr>
      <t xml:space="preserve"> ）</t>
    </r>
    <r>
      <rPr>
        <sz val="22"/>
        <rFont val="ＭＳ Ｐゴシック"/>
        <family val="3"/>
        <charset val="128"/>
        <scheme val="minor"/>
      </rPr>
      <t>　と致します。</t>
    </r>
    <rPh sb="0" eb="2">
      <t>ジョウキ</t>
    </rPh>
    <rPh sb="2" eb="4">
      <t>フリョウ</t>
    </rPh>
    <rPh sb="4" eb="6">
      <t>ブザイ</t>
    </rPh>
    <rPh sb="13" eb="14">
      <t>ノ</t>
    </rPh>
    <rPh sb="14" eb="16">
      <t>フリョウ</t>
    </rPh>
    <rPh sb="16" eb="17">
      <t>ス</t>
    </rPh>
    <rPh sb="17" eb="19">
      <t>ショチ</t>
    </rPh>
    <rPh sb="23" eb="25">
      <t>ハキ</t>
    </rPh>
    <rPh sb="26" eb="28">
      <t>ジゲツ</t>
    </rPh>
    <rPh sb="28" eb="30">
      <t>ヘンキャク</t>
    </rPh>
    <rPh sb="35" eb="36">
      <t>イタ</t>
    </rPh>
    <phoneticPr fontId="2"/>
  </si>
  <si>
    <t>責任者</t>
    <rPh sb="0" eb="3">
      <t>セキニンシャ</t>
    </rPh>
    <phoneticPr fontId="2"/>
  </si>
  <si>
    <t xml:space="preserve">（株）ジャパンディスプレイ </t>
    <phoneticPr fontId="2"/>
  </si>
  <si>
    <t>不良部材清算 承諾</t>
    <rPh sb="0" eb="2">
      <t>フリョウ</t>
    </rPh>
    <rPh sb="2" eb="4">
      <t>ブザイ</t>
    </rPh>
    <rPh sb="4" eb="6">
      <t>セイサン</t>
    </rPh>
    <rPh sb="7" eb="9">
      <t>ショウダク</t>
    </rPh>
    <phoneticPr fontId="2"/>
  </si>
  <si>
    <r>
      <t>上記不良部材の清算方法は　</t>
    </r>
    <r>
      <rPr>
        <b/>
        <sz val="24"/>
        <rFont val="ＭＳ Ｐゴシック"/>
        <family val="3"/>
        <charset val="128"/>
        <scheme val="minor"/>
      </rPr>
      <t>費用請求（  相殺　・　振込  ）　</t>
    </r>
    <r>
      <rPr>
        <b/>
        <sz val="22"/>
        <rFont val="ＭＳ Ｐゴシック"/>
        <family val="3"/>
        <charset val="128"/>
        <scheme val="minor"/>
      </rPr>
      <t>と致します。</t>
    </r>
    <rPh sb="0" eb="2">
      <t>ジョウキ</t>
    </rPh>
    <rPh sb="2" eb="4">
      <t>フリョウ</t>
    </rPh>
    <rPh sb="4" eb="6">
      <t>ブザイ</t>
    </rPh>
    <rPh sb="7" eb="9">
      <t>セイサン</t>
    </rPh>
    <rPh sb="9" eb="11">
      <t>ホウホウ</t>
    </rPh>
    <rPh sb="13" eb="15">
      <t>ヒヨウ</t>
    </rPh>
    <rPh sb="15" eb="17">
      <t>セイキュウ</t>
    </rPh>
    <rPh sb="20" eb="22">
      <t>ソウサイ</t>
    </rPh>
    <rPh sb="25" eb="27">
      <t>フリコミ</t>
    </rPh>
    <rPh sb="32" eb="33">
      <t>イタ</t>
    </rPh>
    <phoneticPr fontId="2"/>
  </si>
  <si>
    <t>責任者　</t>
    <rPh sb="0" eb="3">
      <t>セキニンシャ</t>
    </rPh>
    <phoneticPr fontId="2"/>
  </si>
  <si>
    <r>
      <t>問題解決レポート(Problem Solving Report)</t>
    </r>
    <r>
      <rPr>
        <b/>
        <sz val="12"/>
        <rFont val="ＭＳ Ｐゴシック"/>
        <family val="3"/>
        <charset val="128"/>
      </rPr>
      <t>【ver.2023_2】</t>
    </r>
    <phoneticPr fontId="255"/>
  </si>
  <si>
    <t>NCM No.：</t>
    <phoneticPr fontId="65"/>
  </si>
  <si>
    <r>
      <rPr>
        <b/>
        <sz val="16"/>
        <color rgb="FF000000"/>
        <rFont val="ＭＳ Ｐゴシック"/>
        <family val="3"/>
        <charset val="128"/>
      </rPr>
      <t>問題解決レポート(Problem Solving Report)</t>
    </r>
    <r>
      <rPr>
        <b/>
        <sz val="12"/>
        <color rgb="FF000000"/>
        <rFont val="ＭＳ Ｐゴシック"/>
        <family val="3"/>
        <charset val="128"/>
      </rPr>
      <t>【ver.2023</t>
    </r>
    <r>
      <rPr>
        <b/>
        <sz val="12"/>
        <color rgb="FFFF0000"/>
        <rFont val="ＭＳ Ｐゴシック"/>
        <family val="3"/>
        <charset val="128"/>
      </rPr>
      <t>_2</t>
    </r>
    <r>
      <rPr>
        <b/>
        <sz val="12"/>
        <color rgb="FF000000"/>
        <rFont val="ＭＳ Ｐゴシック"/>
        <family val="3"/>
        <charset val="128"/>
      </rPr>
      <t>】</t>
    </r>
    <r>
      <rPr>
        <b/>
        <sz val="16"/>
        <color rgb="FF000000"/>
        <rFont val="ＭＳ Ｐゴシック"/>
        <family val="3"/>
        <charset val="128"/>
      </rPr>
      <t>　</t>
    </r>
    <phoneticPr fontId="39"/>
  </si>
  <si>
    <t>サプライヤー名／SUPPLIER NAME</t>
    <phoneticPr fontId="65"/>
  </si>
  <si>
    <t/>
  </si>
  <si>
    <t>株式会社●●電気</t>
  </si>
  <si>
    <t>No.</t>
    <phoneticPr fontId="65"/>
  </si>
  <si>
    <t>XXX-XXX</t>
    <phoneticPr fontId="65"/>
  </si>
  <si>
    <t>◆初回報告／THE FIRST REPORT：</t>
    <phoneticPr fontId="65"/>
  </si>
  <si>
    <t>日付／DATE</t>
    <rPh sb="0" eb="2">
      <t>ヒヅケ</t>
    </rPh>
    <phoneticPr fontId="65"/>
  </si>
  <si>
    <t>報告者／REPPOTEUR</t>
    <rPh sb="0" eb="3">
      <t>ホウコクシャ</t>
    </rPh>
    <phoneticPr fontId="65"/>
  </si>
  <si>
    <t>佐藤　太郎</t>
    <rPh sb="0" eb="2">
      <t>サトウ</t>
    </rPh>
    <rPh sb="3" eb="5">
      <t>タロウ</t>
    </rPh>
    <phoneticPr fontId="65"/>
  </si>
  <si>
    <t>◆最終報告／THE LAST REPORT：</t>
    <rPh sb="1" eb="3">
      <t>サイシュウ</t>
    </rPh>
    <rPh sb="3" eb="5">
      <t>ホウコク</t>
    </rPh>
    <phoneticPr fontId="65"/>
  </si>
  <si>
    <t>①問題解決チーム／PROBLEM SOLVING TEAM</t>
    <rPh sb="1" eb="3">
      <t>モンダイ</t>
    </rPh>
    <rPh sb="3" eb="5">
      <t>カイケツ</t>
    </rPh>
    <phoneticPr fontId="65"/>
  </si>
  <si>
    <t>佐藤（品質管理部）、青木（製品検査部）、山田（製造管理部）、岡田（A工場製造部）、吉田（製品設計部）、山本（工程設計部）</t>
    <rPh sb="0" eb="2">
      <t>サトウ</t>
    </rPh>
    <rPh sb="3" eb="5">
      <t>ヒンシツ</t>
    </rPh>
    <rPh sb="5" eb="7">
      <t>カンリ</t>
    </rPh>
    <rPh sb="7" eb="8">
      <t>ブ</t>
    </rPh>
    <rPh sb="10" eb="12">
      <t>アオキ</t>
    </rPh>
    <rPh sb="13" eb="15">
      <t>セイヒン</t>
    </rPh>
    <rPh sb="15" eb="17">
      <t>ケンサ</t>
    </rPh>
    <rPh sb="17" eb="18">
      <t>ブ</t>
    </rPh>
    <rPh sb="20" eb="22">
      <t>ヤマダ</t>
    </rPh>
    <rPh sb="23" eb="25">
      <t>セイゾウ</t>
    </rPh>
    <rPh sb="25" eb="28">
      <t>カンリブ</t>
    </rPh>
    <rPh sb="30" eb="32">
      <t>オカダ</t>
    </rPh>
    <rPh sb="34" eb="36">
      <t>コウジョウ</t>
    </rPh>
    <rPh sb="36" eb="38">
      <t>セイゾウ</t>
    </rPh>
    <rPh sb="38" eb="39">
      <t>ブ</t>
    </rPh>
    <rPh sb="41" eb="43">
      <t>ヨシダ</t>
    </rPh>
    <rPh sb="44" eb="46">
      <t>セイヒン</t>
    </rPh>
    <rPh sb="46" eb="48">
      <t>セッケイ</t>
    </rPh>
    <rPh sb="48" eb="49">
      <t>ブ</t>
    </rPh>
    <rPh sb="51" eb="53">
      <t>ヤマモト</t>
    </rPh>
    <rPh sb="54" eb="56">
      <t>コウテイ</t>
    </rPh>
    <rPh sb="56" eb="58">
      <t>セッケイ</t>
    </rPh>
    <rPh sb="58" eb="59">
      <t>ブ</t>
    </rPh>
    <phoneticPr fontId="65"/>
  </si>
  <si>
    <t>②問題の詳細／DESCRIPTION OF CLAIM</t>
    <phoneticPr fontId="65"/>
  </si>
  <si>
    <t>What</t>
    <phoneticPr fontId="65"/>
  </si>
  <si>
    <t>How many</t>
    <phoneticPr fontId="65"/>
  </si>
  <si>
    <t>クニック（色抜け）不良</t>
    <rPh sb="5" eb="6">
      <t>イロ</t>
    </rPh>
    <rPh sb="6" eb="7">
      <t>ヌ</t>
    </rPh>
    <rPh sb="9" eb="11">
      <t>フリョウ</t>
    </rPh>
    <phoneticPr fontId="65"/>
  </si>
  <si>
    <t>250/15000 (17000ppm)</t>
    <phoneticPr fontId="65"/>
  </si>
  <si>
    <t>Where</t>
    <phoneticPr fontId="65"/>
  </si>
  <si>
    <t>Other</t>
    <phoneticPr fontId="65"/>
  </si>
  <si>
    <t>茂原製造ライン（Lot:14020001-1_2月生産、3月出荷）</t>
    <rPh sb="0" eb="2">
      <t>モバラ</t>
    </rPh>
    <rPh sb="2" eb="4">
      <t>セイゾウ</t>
    </rPh>
    <rPh sb="24" eb="25">
      <t>ガツ</t>
    </rPh>
    <rPh sb="25" eb="27">
      <t>セイサン</t>
    </rPh>
    <rPh sb="29" eb="30">
      <t>ガツ</t>
    </rPh>
    <rPh sb="30" eb="32">
      <t>シュッカ</t>
    </rPh>
    <phoneticPr fontId="65"/>
  </si>
  <si>
    <t>－</t>
    <phoneticPr fontId="65"/>
  </si>
  <si>
    <t>When</t>
    <phoneticPr fontId="65"/>
  </si>
  <si>
    <t>③修正処置・封じ込め処置／CORRECTION ,CONTAINMENT ACTIONS</t>
    <rPh sb="1" eb="3">
      <t>シュウセイ</t>
    </rPh>
    <rPh sb="3" eb="5">
      <t>ショチ</t>
    </rPh>
    <rPh sb="6" eb="7">
      <t>フウ</t>
    </rPh>
    <rPh sb="8" eb="9">
      <t>コ</t>
    </rPh>
    <rPh sb="10" eb="12">
      <t>ショチ</t>
    </rPh>
    <phoneticPr fontId="65"/>
  </si>
  <si>
    <t>◆対象範囲の特定と封じ込め処置・修正処置・暫定対策などを記載</t>
    <rPh sb="1" eb="3">
      <t>タイショウ</t>
    </rPh>
    <rPh sb="3" eb="5">
      <t>ハンイ</t>
    </rPh>
    <rPh sb="6" eb="8">
      <t>トクテイ</t>
    </rPh>
    <rPh sb="9" eb="10">
      <t>フウ</t>
    </rPh>
    <rPh sb="11" eb="12">
      <t>コ</t>
    </rPh>
    <rPh sb="13" eb="15">
      <t>ショチ</t>
    </rPh>
    <rPh sb="16" eb="18">
      <t>シュウセイ</t>
    </rPh>
    <rPh sb="18" eb="20">
      <t>ショチ</t>
    </rPh>
    <rPh sb="21" eb="23">
      <t>ザンテイ</t>
    </rPh>
    <rPh sb="23" eb="25">
      <t>タイサク</t>
    </rPh>
    <rPh sb="28" eb="30">
      <t>キサイ</t>
    </rPh>
    <phoneticPr fontId="65"/>
  </si>
  <si>
    <r>
      <t>◆</t>
    </r>
    <r>
      <rPr>
        <sz val="9"/>
        <color rgb="FFFF0000"/>
        <rFont val="ＭＳ Ｐゴシック"/>
        <family val="3"/>
        <charset val="128"/>
      </rPr>
      <t>対象範囲の特定と封じ込め処置・修正処置・暫定対策などを記載</t>
    </r>
    <rPh sb="1" eb="3">
      <t>タイショウ</t>
    </rPh>
    <rPh sb="3" eb="5">
      <t>ハンイ</t>
    </rPh>
    <rPh sb="6" eb="8">
      <t>トクテイ</t>
    </rPh>
    <rPh sb="9" eb="10">
      <t>フウ</t>
    </rPh>
    <rPh sb="11" eb="12">
      <t>コ</t>
    </rPh>
    <rPh sb="13" eb="15">
      <t>ショチ</t>
    </rPh>
    <rPh sb="16" eb="18">
      <t>シュウセイ</t>
    </rPh>
    <rPh sb="18" eb="20">
      <t>ショチ</t>
    </rPh>
    <rPh sb="21" eb="23">
      <t>ザンテイ</t>
    </rPh>
    <rPh sb="23" eb="25">
      <t>タイサク</t>
    </rPh>
    <rPh sb="28" eb="30">
      <t>キサイ</t>
    </rPh>
    <phoneticPr fontId="65"/>
  </si>
  <si>
    <t xml:space="preserve">   Identification the scope of the target and description of containment,correction,interim actions, etc.</t>
    <phoneticPr fontId="39"/>
  </si>
  <si>
    <t>2月生産、3月出荷品で多発したクニック不良は、2号機貼合せ機着工品に起因
クニック不良の悪化した2月生産以降の2号機貼合せ機着工品（出荷前品）の対象ロットを出荷を停止した
投入前及び出荷前品を△△工場に引き戻して全数クロスニコル検査を実施（4/7)
結果：950/45000台　光学特性異常が発生　
光学特性異常のあった現品処置済、光学特性に異常のない対象品は△△工場で保留中（2023/4/8、製造管理部　山田一郎）</t>
    <phoneticPr fontId="39"/>
  </si>
  <si>
    <t>④根本原因特定／IDENTIFY ROOT CAUSES</t>
    <rPh sb="1" eb="3">
      <t>コンポン</t>
    </rPh>
    <rPh sb="3" eb="5">
      <t>ゲンイン</t>
    </rPh>
    <rPh sb="5" eb="7">
      <t>トクテイ</t>
    </rPh>
    <phoneticPr fontId="65"/>
  </si>
  <si>
    <t>◆発生原因／CAUSE OF GENERATION</t>
    <rPh sb="1" eb="3">
      <t>ハッセイ</t>
    </rPh>
    <rPh sb="3" eb="5">
      <t>ゲンイン</t>
    </rPh>
    <phoneticPr fontId="65"/>
  </si>
  <si>
    <t xml:space="preserve">基材表面の付着異物が貼合ロールの加圧によって偏光子に局所的にダメージが加えられることで光学特性異常が発生。
</t>
    <rPh sb="0" eb="2">
      <t>キザイ</t>
    </rPh>
    <rPh sb="10" eb="12">
      <t>ハリアワセ</t>
    </rPh>
    <rPh sb="16" eb="18">
      <t>カアツ</t>
    </rPh>
    <rPh sb="22" eb="25">
      <t>ヘンコウシ</t>
    </rPh>
    <rPh sb="26" eb="29">
      <t>キョクショテキ</t>
    </rPh>
    <rPh sb="35" eb="36">
      <t>クワ</t>
    </rPh>
    <rPh sb="43" eb="45">
      <t>コウガク</t>
    </rPh>
    <rPh sb="45" eb="47">
      <t>トクセイ</t>
    </rPh>
    <rPh sb="47" eb="49">
      <t>イジョウ</t>
    </rPh>
    <rPh sb="50" eb="52">
      <t>ハッセイ</t>
    </rPh>
    <phoneticPr fontId="65"/>
  </si>
  <si>
    <t>関連資料名/evidence</t>
    <rPh sb="0" eb="4">
      <t>カンレンシリョウ</t>
    </rPh>
    <rPh sb="4" eb="5">
      <t>メイ</t>
    </rPh>
    <phoneticPr fontId="39"/>
  </si>
  <si>
    <t>類似の不適合の有無/similar nonconformities exist, or could</t>
    <rPh sb="0" eb="2">
      <t>ルイジ</t>
    </rPh>
    <rPh sb="3" eb="6">
      <t>フテキゴウ</t>
    </rPh>
    <rPh sb="7" eb="9">
      <t>ウム</t>
    </rPh>
    <phoneticPr fontId="39"/>
  </si>
  <si>
    <t>□　YES　</t>
    <phoneticPr fontId="39"/>
  </si>
  <si>
    <t>⑦に実施内容を記載/Describe on №⑦</t>
    <phoneticPr fontId="39"/>
  </si>
  <si>
    <t>□　NO</t>
    <phoneticPr fontId="39"/>
  </si>
  <si>
    <t>理由/Reason</t>
    <rPh sb="0" eb="2">
      <t>リユウ</t>
    </rPh>
    <phoneticPr fontId="39"/>
  </si>
  <si>
    <t>◆流出原因／CAUSE OF OUTFLOW</t>
    <rPh sb="1" eb="3">
      <t>リュウシュツ</t>
    </rPh>
    <rPh sb="3" eb="5">
      <t>ゲンイン</t>
    </rPh>
    <phoneticPr fontId="65"/>
  </si>
  <si>
    <t xml:space="preserve">不良マーキング装置の条件設定ミスにより不良データがマーキングされず流出。
</t>
    <rPh sb="0" eb="2">
      <t>フリョウ</t>
    </rPh>
    <rPh sb="7" eb="9">
      <t>ソウチ</t>
    </rPh>
    <rPh sb="10" eb="12">
      <t>ジョウケン</t>
    </rPh>
    <rPh sb="12" eb="14">
      <t>セッテイ</t>
    </rPh>
    <rPh sb="19" eb="21">
      <t>フリョウ</t>
    </rPh>
    <rPh sb="33" eb="35">
      <t>リュウシュツ</t>
    </rPh>
    <phoneticPr fontId="65"/>
  </si>
  <si>
    <t>■　NO</t>
    <phoneticPr fontId="39"/>
  </si>
  <si>
    <t>不良マーキング装置は△△工場しか使用していないため、再発防止は必要だが、水平展開は不要</t>
    <phoneticPr fontId="39"/>
  </si>
  <si>
    <t>⑤是正処置の決定と実施／CHOOSE AND IMPLEMENT CORRECTIVE ACTIONS</t>
    <rPh sb="1" eb="3">
      <t>ゼセイ</t>
    </rPh>
    <rPh sb="3" eb="5">
      <t>ショチ</t>
    </rPh>
    <rPh sb="6" eb="8">
      <t>ケッテイ</t>
    </rPh>
    <rPh sb="9" eb="11">
      <t>ジッシ</t>
    </rPh>
    <phoneticPr fontId="65"/>
  </si>
  <si>
    <t>◆発生源／GENERATION SOURCE</t>
    <rPh sb="1" eb="3">
      <t>ハッセイ</t>
    </rPh>
    <rPh sb="3" eb="4">
      <t>ゲン</t>
    </rPh>
    <phoneticPr fontId="65"/>
  </si>
  <si>
    <t>・貼合ロールの清掃頻度を変更（1回/直⇒1回/LOT）(4/8～)
・貼合前にクリーンロールを設置することで基材付着の異物を除去（4/21～）</t>
    <rPh sb="1" eb="3">
      <t>ハリアワセ</t>
    </rPh>
    <rPh sb="7" eb="9">
      <t>セイソウ</t>
    </rPh>
    <rPh sb="9" eb="11">
      <t>ヒンド</t>
    </rPh>
    <rPh sb="12" eb="14">
      <t>ヘンコウ</t>
    </rPh>
    <rPh sb="16" eb="17">
      <t>カイ</t>
    </rPh>
    <rPh sb="18" eb="19">
      <t>チョク</t>
    </rPh>
    <rPh sb="21" eb="22">
      <t>カイ</t>
    </rPh>
    <phoneticPr fontId="65"/>
  </si>
  <si>
    <t>◆流出源／OUTFLOW SOURCE</t>
    <rPh sb="1" eb="3">
      <t>リュウシュツ</t>
    </rPh>
    <rPh sb="3" eb="4">
      <t>ゲン</t>
    </rPh>
    <phoneticPr fontId="65"/>
  </si>
  <si>
    <t>・マーキング装置の条件設定を手入力からバーコード入力に変更
※バーコードリーダー設置までは作業者とリーダーのWチェックを実施（4/08～15）</t>
    <rPh sb="6" eb="8">
      <t>ソウチ</t>
    </rPh>
    <rPh sb="9" eb="11">
      <t>ジョウケン</t>
    </rPh>
    <rPh sb="11" eb="13">
      <t>セッテイ</t>
    </rPh>
    <rPh sb="14" eb="15">
      <t>テ</t>
    </rPh>
    <rPh sb="15" eb="17">
      <t>ニュウリョク</t>
    </rPh>
    <rPh sb="24" eb="26">
      <t>ニュウリョク</t>
    </rPh>
    <rPh sb="27" eb="29">
      <t>ヘンコウ</t>
    </rPh>
    <rPh sb="40" eb="42">
      <t>セッチ</t>
    </rPh>
    <rPh sb="45" eb="48">
      <t>サギョウシャ</t>
    </rPh>
    <rPh sb="60" eb="62">
      <t>ジッシ</t>
    </rPh>
    <phoneticPr fontId="65"/>
  </si>
  <si>
    <t>⑥効果確認／EVALUATE RESULT</t>
    <rPh sb="1" eb="3">
      <t>コウカ</t>
    </rPh>
    <rPh sb="3" eb="5">
      <t>カクニン</t>
    </rPh>
    <phoneticPr fontId="65"/>
  </si>
  <si>
    <t>確認方法／CONFIMATION METHOD</t>
    <rPh sb="0" eb="2">
      <t>カクニン</t>
    </rPh>
    <rPh sb="2" eb="4">
      <t>ホウホウ</t>
    </rPh>
    <phoneticPr fontId="65"/>
  </si>
  <si>
    <t>結果／RESULT</t>
    <rPh sb="0" eb="2">
      <t>ケッカ</t>
    </rPh>
    <phoneticPr fontId="65"/>
  </si>
  <si>
    <t>対策実施より1週間は強化クロス二コル検査（暗幕検査環境及び検査タクト50％up）で確認</t>
    <phoneticPr fontId="65"/>
  </si>
  <si>
    <t>今回発生した300μクラスの不良は0％</t>
    <rPh sb="0" eb="2">
      <t>コンカイ</t>
    </rPh>
    <rPh sb="2" eb="4">
      <t>ハッセイ</t>
    </rPh>
    <rPh sb="14" eb="16">
      <t>フリョウ</t>
    </rPh>
    <phoneticPr fontId="65"/>
  </si>
  <si>
    <t>対策実施より1週間はLot切り替え時に5mのサンプルを検査員が全面確認</t>
    <rPh sb="13" eb="14">
      <t>キ</t>
    </rPh>
    <rPh sb="15" eb="16">
      <t>カ</t>
    </rPh>
    <rPh sb="17" eb="18">
      <t>ジ</t>
    </rPh>
    <rPh sb="27" eb="30">
      <t>ケンサイン</t>
    </rPh>
    <rPh sb="31" eb="33">
      <t>ゼンメン</t>
    </rPh>
    <rPh sb="33" eb="35">
      <t>カクニン</t>
    </rPh>
    <phoneticPr fontId="65"/>
  </si>
  <si>
    <t>マーキングシステムのトラブル発生無</t>
    <rPh sb="14" eb="16">
      <t>ハッセイ</t>
    </rPh>
    <rPh sb="16" eb="17">
      <t>ナシ</t>
    </rPh>
    <phoneticPr fontId="65"/>
  </si>
  <si>
    <t>⑦再発防止のためのシステム防止措置／SYSTEM PREVENTION ACTIONS TO PREVENT RECURRENCE</t>
    <rPh sb="1" eb="3">
      <t>サイハツ</t>
    </rPh>
    <rPh sb="3" eb="5">
      <t>ボウシ</t>
    </rPh>
    <rPh sb="13" eb="15">
      <t>ボウシ</t>
    </rPh>
    <rPh sb="15" eb="17">
      <t>ソチ</t>
    </rPh>
    <phoneticPr fontId="65"/>
  </si>
  <si>
    <t>◆水平展開（ある場合は、予防処置）を含む／INCLUDING PARALLEL IMPROVEMENT（ if there is PREVENTIVE ACTION）</t>
    <phoneticPr fontId="65"/>
  </si>
  <si>
    <t>◆水平展開（ある場合は、予防処置）を含める／INCLUDING PARALLEL IMPROVEMENT（ if there is PREVENTIVE ACTION）</t>
    <phoneticPr fontId="65"/>
  </si>
  <si>
    <t>B工場で生産している他製品にについても5月末までに手入力からバーコード入力へ変更</t>
    <rPh sb="1" eb="3">
      <t>コウジョウ</t>
    </rPh>
    <rPh sb="4" eb="6">
      <t>セイサン</t>
    </rPh>
    <rPh sb="10" eb="11">
      <t>タ</t>
    </rPh>
    <rPh sb="11" eb="13">
      <t>セイヒン</t>
    </rPh>
    <rPh sb="20" eb="22">
      <t>ガツマツ</t>
    </rPh>
    <rPh sb="25" eb="26">
      <t>テ</t>
    </rPh>
    <rPh sb="26" eb="28">
      <t>ニュウリョク</t>
    </rPh>
    <rPh sb="35" eb="37">
      <t>ニュウリョク</t>
    </rPh>
    <rPh sb="38" eb="40">
      <t>ヘンコウ</t>
    </rPh>
    <phoneticPr fontId="65"/>
  </si>
  <si>
    <t>文書更新/revise document</t>
    <rPh sb="0" eb="2">
      <t>ブンショ</t>
    </rPh>
    <rPh sb="2" eb="4">
      <t>コウシン</t>
    </rPh>
    <phoneticPr fontId="39"/>
  </si>
  <si>
    <t>FMEA　□</t>
    <phoneticPr fontId="39"/>
  </si>
  <si>
    <t>CP　□</t>
    <phoneticPr fontId="39"/>
  </si>
  <si>
    <t>SOP　□</t>
    <phoneticPr fontId="39"/>
  </si>
  <si>
    <t>Other　□</t>
    <phoneticPr fontId="39"/>
  </si>
  <si>
    <t>文書名/evidence</t>
    <rPh sb="0" eb="2">
      <t>ブンショ</t>
    </rPh>
    <phoneticPr fontId="39"/>
  </si>
  <si>
    <t>※管理システム、オペレーティングシステム、作業方法、設計ルール、規則などの見直しによる水平展開を含めた対策を記載</t>
    <rPh sb="23" eb="25">
      <t>ホウホウ</t>
    </rPh>
    <rPh sb="43" eb="45">
      <t>スイヘイ</t>
    </rPh>
    <rPh sb="45" eb="47">
      <t>テンカイ</t>
    </rPh>
    <rPh sb="48" eb="49">
      <t>フク</t>
    </rPh>
    <rPh sb="51" eb="53">
      <t>タイサク</t>
    </rPh>
    <rPh sb="54" eb="56">
      <t>キサイ</t>
    </rPh>
    <phoneticPr fontId="39"/>
  </si>
  <si>
    <t>※管理システム、オペレーティングシステム、作業方法、設計ルール、規則などの見直しによる水平展開を含めた対策を記載</t>
    <phoneticPr fontId="39"/>
  </si>
  <si>
    <t xml:space="preserve">※Describes measures including parallel improvement by reviewing management systems, operating systems, work methods, design rules, regulations, etc. </t>
    <phoneticPr fontId="39"/>
  </si>
  <si>
    <t>⑧クローシング／CLOSING REPORT ※JDI Part</t>
    <phoneticPr fontId="65"/>
  </si>
  <si>
    <t>※クローズ条件／CLOSURE CONDITION：　IQC 3 LOT PASS</t>
    <rPh sb="5" eb="7">
      <t>ジョウケン</t>
    </rPh>
    <phoneticPr fontId="65"/>
  </si>
  <si>
    <t>判定結果／JUDGMENT</t>
    <rPh sb="0" eb="2">
      <t>ハンテイ</t>
    </rPh>
    <rPh sb="2" eb="4">
      <t>ケッカ</t>
    </rPh>
    <phoneticPr fontId="65"/>
  </si>
  <si>
    <t>担当／IN CHARGE</t>
    <rPh sb="0" eb="2">
      <t>タントウ</t>
    </rPh>
    <phoneticPr fontId="65"/>
  </si>
  <si>
    <t>確認／CONFIRMED</t>
    <rPh sb="0" eb="2">
      <t>カクニン</t>
    </rPh>
    <phoneticPr fontId="65"/>
  </si>
  <si>
    <t>承認／APPROVED</t>
    <rPh sb="0" eb="2">
      <t>ショウニン</t>
    </rPh>
    <phoneticPr fontId="65"/>
  </si>
  <si>
    <t>コメント／COMMENTS</t>
    <phoneticPr fontId="65"/>
  </si>
  <si>
    <t>承認者／APPROVER</t>
    <rPh sb="0" eb="2">
      <t>ショウニン</t>
    </rPh>
    <rPh sb="2" eb="3">
      <t>シャ</t>
    </rPh>
    <phoneticPr fontId="65"/>
  </si>
  <si>
    <t>CLOSE</t>
    <phoneticPr fontId="65"/>
  </si>
  <si>
    <t>鈴木</t>
    <rPh sb="0" eb="2">
      <t>スズキ</t>
    </rPh>
    <phoneticPr fontId="65"/>
  </si>
  <si>
    <t>対策品（5/7,12,14入荷）でIQCロット不合格なし</t>
    <rPh sb="0" eb="2">
      <t>タイサク</t>
    </rPh>
    <rPh sb="2" eb="3">
      <t>ヒン</t>
    </rPh>
    <rPh sb="13" eb="15">
      <t>ニュウカ</t>
    </rPh>
    <rPh sb="23" eb="26">
      <t>フゴウカク</t>
    </rPh>
    <phoneticPr fontId="65"/>
  </si>
  <si>
    <t>　</t>
    <phoneticPr fontId="65"/>
  </si>
  <si>
    <r>
      <t>なぜなぜ分析(Why-why analysis)</t>
    </r>
    <r>
      <rPr>
        <b/>
        <sz val="12"/>
        <rFont val="ＭＳ Ｐゴシック"/>
        <family val="3"/>
        <charset val="128"/>
      </rPr>
      <t>【ver.2023】</t>
    </r>
    <phoneticPr fontId="39"/>
  </si>
  <si>
    <t>page1</t>
    <phoneticPr fontId="39"/>
  </si>
  <si>
    <t>事象/
Problem</t>
    <rPh sb="0" eb="2">
      <t>ジショウ</t>
    </rPh>
    <phoneticPr fontId="39"/>
  </si>
  <si>
    <t>サプライヤー名／  
Supplier Name</t>
    <phoneticPr fontId="65"/>
  </si>
  <si>
    <t>寸法規格の外れた製品が出荷されてしまった</t>
    <rPh sb="0" eb="2">
      <t>スンポウ</t>
    </rPh>
    <rPh sb="2" eb="4">
      <t>キカク</t>
    </rPh>
    <rPh sb="5" eb="6">
      <t>ハズ</t>
    </rPh>
    <rPh sb="8" eb="10">
      <t>セイヒン</t>
    </rPh>
    <rPh sb="11" eb="13">
      <t>シュッカ</t>
    </rPh>
    <phoneticPr fontId="39"/>
  </si>
  <si>
    <t>(株)ABC</t>
    <rPh sb="0" eb="3">
      <t>カブ</t>
    </rPh>
    <phoneticPr fontId="39"/>
  </si>
  <si>
    <t>ABC-170001</t>
    <phoneticPr fontId="39"/>
  </si>
  <si>
    <t>日付／Date</t>
    <rPh sb="0" eb="2">
      <t>ヒヅケ</t>
    </rPh>
    <phoneticPr fontId="65"/>
  </si>
  <si>
    <t>報告者／Reppoteur</t>
    <rPh sb="0" eb="3">
      <t>ホウコクシャ</t>
    </rPh>
    <phoneticPr fontId="65"/>
  </si>
  <si>
    <t>発生原因/CAUSE OF GENERATION</t>
    <phoneticPr fontId="39"/>
  </si>
  <si>
    <t>流出原因/CAUSE OF OUTFLOW</t>
    <phoneticPr fontId="39"/>
  </si>
  <si>
    <t>要因・Why①</t>
    <rPh sb="0" eb="2">
      <t>ヨウイン</t>
    </rPh>
    <phoneticPr fontId="39"/>
  </si>
  <si>
    <t>Why②</t>
    <phoneticPr fontId="39"/>
  </si>
  <si>
    <t>Why③</t>
    <phoneticPr fontId="39"/>
  </si>
  <si>
    <t>Why④</t>
    <phoneticPr fontId="39"/>
  </si>
  <si>
    <t>Why⑤</t>
    <phoneticPr fontId="39"/>
  </si>
  <si>
    <t>根本原因/Root Causes</t>
    <rPh sb="0" eb="2">
      <t>コンポン</t>
    </rPh>
    <rPh sb="2" eb="4">
      <t>ゲンイン</t>
    </rPh>
    <phoneticPr fontId="39"/>
  </si>
  <si>
    <t>対策/Action</t>
    <rPh sb="0" eb="2">
      <t>タイサク</t>
    </rPh>
    <phoneticPr fontId="39"/>
  </si>
  <si>
    <t>01</t>
    <phoneticPr fontId="39"/>
  </si>
  <si>
    <t>期日/due date</t>
    <rPh sb="0" eb="2">
      <t>キジツ</t>
    </rPh>
    <phoneticPr fontId="39"/>
  </si>
  <si>
    <t>設備/Machine</t>
  </si>
  <si>
    <t>アラーム音に気付かなかった</t>
    <rPh sb="4" eb="5">
      <t>オト</t>
    </rPh>
    <rPh sb="6" eb="8">
      <t>キヅ</t>
    </rPh>
    <phoneticPr fontId="39"/>
  </si>
  <si>
    <t>アラーム音が短かった</t>
    <rPh sb="4" eb="5">
      <t>オン</t>
    </rPh>
    <rPh sb="6" eb="7">
      <t>ミジカ</t>
    </rPh>
    <phoneticPr fontId="39"/>
  </si>
  <si>
    <t>アラームの鳴音動作確認は実施していたが、鳴音時間確認がなかった</t>
    <rPh sb="5" eb="6">
      <t>ナ</t>
    </rPh>
    <rPh sb="6" eb="7">
      <t>オト</t>
    </rPh>
    <rPh sb="7" eb="9">
      <t>ドウサ</t>
    </rPh>
    <rPh sb="9" eb="11">
      <t>カクニン</t>
    </rPh>
    <rPh sb="12" eb="14">
      <t>ジッシ</t>
    </rPh>
    <rPh sb="22" eb="24">
      <t>ジカン</t>
    </rPh>
    <phoneticPr fontId="39"/>
  </si>
  <si>
    <t>監視装置のアラーム鳴音時間確認を規定していなかった</t>
    <rPh sb="0" eb="2">
      <t>カンシ</t>
    </rPh>
    <rPh sb="2" eb="4">
      <t>ソウチ</t>
    </rPh>
    <rPh sb="11" eb="13">
      <t>ジカン</t>
    </rPh>
    <rPh sb="13" eb="15">
      <t>カクニン</t>
    </rPh>
    <rPh sb="16" eb="18">
      <t>キテイ</t>
    </rPh>
    <phoneticPr fontId="39"/>
  </si>
  <si>
    <t>発生原因/CAUSE OF GENERATION</t>
  </si>
  <si>
    <t>鳴音動作確認と鳴音時間確認の確認頻度をSOPに規定</t>
    <rPh sb="14" eb="16">
      <t>カクニン</t>
    </rPh>
    <rPh sb="16" eb="18">
      <t>ヒンド</t>
    </rPh>
    <rPh sb="23" eb="25">
      <t>キテイ</t>
    </rPh>
    <phoneticPr fontId="39"/>
  </si>
  <si>
    <t>管理外れの圧力・回転数で製造していた</t>
    <rPh sb="0" eb="2">
      <t>カンリ</t>
    </rPh>
    <rPh sb="2" eb="3">
      <t>ハズ</t>
    </rPh>
    <rPh sb="5" eb="7">
      <t>アツリョク</t>
    </rPh>
    <rPh sb="8" eb="11">
      <t>カイテンスウ</t>
    </rPh>
    <rPh sb="12" eb="14">
      <t>セイゾウ</t>
    </rPh>
    <phoneticPr fontId="39"/>
  </si>
  <si>
    <t>主担当/main charge</t>
    <rPh sb="0" eb="1">
      <t>シュ</t>
    </rPh>
    <rPh sb="1" eb="3">
      <t>タントウ</t>
    </rPh>
    <phoneticPr fontId="39"/>
  </si>
  <si>
    <t>●●</t>
    <phoneticPr fontId="39"/>
  </si>
  <si>
    <t>02</t>
  </si>
  <si>
    <t>クラッチが噛み合っていなかった</t>
    <rPh sb="5" eb="6">
      <t>カ</t>
    </rPh>
    <rPh sb="7" eb="8">
      <t>ア</t>
    </rPh>
    <phoneticPr fontId="39"/>
  </si>
  <si>
    <t>爪が一部破損していた</t>
    <rPh sb="0" eb="1">
      <t>ツメ</t>
    </rPh>
    <rPh sb="2" eb="4">
      <t>イチブ</t>
    </rPh>
    <rPh sb="4" eb="6">
      <t>ハソン</t>
    </rPh>
    <phoneticPr fontId="39"/>
  </si>
  <si>
    <t>装置内で外れたボルトを噛み込んでしまった</t>
    <rPh sb="0" eb="2">
      <t>ソウチ</t>
    </rPh>
    <rPh sb="2" eb="3">
      <t>ナイ</t>
    </rPh>
    <rPh sb="4" eb="5">
      <t>ハズ</t>
    </rPh>
    <rPh sb="11" eb="12">
      <t>カ</t>
    </rPh>
    <rPh sb="13" eb="14">
      <t>コ</t>
    </rPh>
    <phoneticPr fontId="39"/>
  </si>
  <si>
    <t>メンテナンス時に外したボルトが十分に締められていなかった</t>
    <rPh sb="6" eb="7">
      <t>ジ</t>
    </rPh>
    <rPh sb="8" eb="9">
      <t>ハズ</t>
    </rPh>
    <rPh sb="15" eb="17">
      <t>ジュウブン</t>
    </rPh>
    <rPh sb="18" eb="19">
      <t>シ</t>
    </rPh>
    <phoneticPr fontId="39"/>
  </si>
  <si>
    <t>メンテナンスにはトルクレンチを用いるようにSOPに規定</t>
    <rPh sb="15" eb="16">
      <t>モチ</t>
    </rPh>
    <rPh sb="25" eb="27">
      <t>キテイ</t>
    </rPh>
    <phoneticPr fontId="39"/>
  </si>
  <si>
    <t>▲▲</t>
    <phoneticPr fontId="39"/>
  </si>
  <si>
    <t>03</t>
  </si>
  <si>
    <t>測定/Measurement</t>
  </si>
  <si>
    <t>AAA</t>
    <phoneticPr fontId="39"/>
  </si>
  <si>
    <t>BBB</t>
    <phoneticPr fontId="39"/>
  </si>
  <si>
    <t>CCC</t>
    <phoneticPr fontId="39"/>
  </si>
  <si>
    <t>DDD</t>
    <phoneticPr fontId="39"/>
  </si>
  <si>
    <t>流出原因/CAUSE OF OUTFLOW</t>
  </si>
  <si>
    <t>EEE</t>
    <phoneticPr fontId="39"/>
  </si>
  <si>
    <t>寸法測定が実施されていなかった</t>
    <rPh sb="0" eb="2">
      <t>スンポウ</t>
    </rPh>
    <rPh sb="2" eb="4">
      <t>ソクテイ</t>
    </rPh>
    <rPh sb="5" eb="7">
      <t>ジッシ</t>
    </rPh>
    <phoneticPr fontId="39"/>
  </si>
  <si>
    <t>◆◆</t>
    <phoneticPr fontId="39"/>
  </si>
  <si>
    <t>04</t>
  </si>
  <si>
    <t>bbb</t>
    <phoneticPr fontId="39"/>
  </si>
  <si>
    <t>ccc</t>
    <phoneticPr fontId="39"/>
  </si>
  <si>
    <t>ddd</t>
    <phoneticPr fontId="39"/>
  </si>
  <si>
    <t>eee</t>
    <phoneticPr fontId="39"/>
  </si>
  <si>
    <t>05</t>
  </si>
  <si>
    <t>××</t>
    <phoneticPr fontId="39"/>
  </si>
  <si>
    <t>06</t>
  </si>
  <si>
    <t>なぜなぜ分析(Why-why analysis)　</t>
    <phoneticPr fontId="39"/>
  </si>
  <si>
    <t>page2</t>
    <phoneticPr fontId="39"/>
  </si>
  <si>
    <t>原因/Causes</t>
    <rPh sb="0" eb="2">
      <t>ゲンイン</t>
    </rPh>
    <phoneticPr fontId="39"/>
  </si>
  <si>
    <t>07</t>
    <phoneticPr fontId="39"/>
  </si>
  <si>
    <t>08</t>
  </si>
  <si>
    <t>09</t>
  </si>
  <si>
    <t>10</t>
  </si>
  <si>
    <t>11</t>
  </si>
  <si>
    <t>12</t>
  </si>
  <si>
    <t>13</t>
  </si>
  <si>
    <t>page3</t>
    <phoneticPr fontId="39"/>
  </si>
  <si>
    <t>14</t>
    <phoneticPr fontId="39"/>
  </si>
  <si>
    <t>15</t>
  </si>
  <si>
    <t>16</t>
  </si>
  <si>
    <t>17</t>
  </si>
  <si>
    <t>18</t>
  </si>
  <si>
    <t>19</t>
  </si>
  <si>
    <t>20</t>
  </si>
  <si>
    <r>
      <rPr>
        <b/>
        <sz val="26"/>
        <rFont val="ＭＳ Ｐゴシック"/>
        <family val="3"/>
        <charset val="128"/>
      </rPr>
      <t>品質・安全異常連絡書</t>
    </r>
    <r>
      <rPr>
        <b/>
        <sz val="18"/>
        <rFont val="ＭＳ Ｐゴシック"/>
        <family val="3"/>
        <charset val="128"/>
      </rPr>
      <t>Quality and Safety Notification</t>
    </r>
    <r>
      <rPr>
        <b/>
        <sz val="14"/>
        <rFont val="ＭＳ Ｐゴシック"/>
        <family val="3"/>
        <charset val="128"/>
      </rPr>
      <t>【ver.2023】</t>
    </r>
    <rPh sb="0" eb="2">
      <t>ヒンシツ</t>
    </rPh>
    <rPh sb="3" eb="5">
      <t>アンゼン</t>
    </rPh>
    <rPh sb="5" eb="7">
      <t>イジョウ</t>
    </rPh>
    <rPh sb="7" eb="9">
      <t>レンラク</t>
    </rPh>
    <rPh sb="9" eb="10">
      <t>ショ</t>
    </rPh>
    <phoneticPr fontId="2"/>
  </si>
  <si>
    <t>（提出先）To:</t>
    <rPh sb="1" eb="3">
      <t>テイシュツ</t>
    </rPh>
    <rPh sb="3" eb="4">
      <t>サキ</t>
    </rPh>
    <phoneticPr fontId="2"/>
  </si>
  <si>
    <t>（申請元）From:</t>
    <rPh sb="1" eb="3">
      <t>シンセイ</t>
    </rPh>
    <rPh sb="3" eb="4">
      <t>モト</t>
    </rPh>
    <rPh sb="4" eb="5">
      <t>デサキ</t>
    </rPh>
    <phoneticPr fontId="2"/>
  </si>
  <si>
    <r>
      <t>管理番号</t>
    </r>
    <r>
      <rPr>
        <sz val="8"/>
        <rFont val="ＭＳ Ｐゴシック"/>
        <family val="3"/>
        <charset val="128"/>
      </rPr>
      <t>Administration#</t>
    </r>
    <rPh sb="0" eb="2">
      <t>カンリ</t>
    </rPh>
    <rPh sb="2" eb="4">
      <t>バンゴウ</t>
    </rPh>
    <phoneticPr fontId="2"/>
  </si>
  <si>
    <t>申請日 Date</t>
    <rPh sb="0" eb="2">
      <t>シンセイ</t>
    </rPh>
    <rPh sb="2" eb="3">
      <t>ヒ</t>
    </rPh>
    <phoneticPr fontId="2"/>
  </si>
  <si>
    <t>株式会社　ジャパンディスプレイ　Japan Display Inc.</t>
    <phoneticPr fontId="2"/>
  </si>
  <si>
    <t>会社名 Company</t>
    <rPh sb="0" eb="2">
      <t>カイシャ</t>
    </rPh>
    <rPh sb="2" eb="3">
      <t>メイ</t>
    </rPh>
    <phoneticPr fontId="2"/>
  </si>
  <si>
    <t>部署名 Division</t>
    <rPh sb="0" eb="2">
      <t>ブショ</t>
    </rPh>
    <rPh sb="2" eb="3">
      <t>メイ</t>
    </rPh>
    <phoneticPr fontId="2"/>
  </si>
  <si>
    <t>部署名 Title:</t>
    <rPh sb="0" eb="2">
      <t>ブショ</t>
    </rPh>
    <rPh sb="2" eb="3">
      <t>メイ</t>
    </rPh>
    <phoneticPr fontId="2"/>
  </si>
  <si>
    <t>承認 Approved</t>
    <rPh sb="0" eb="2">
      <t>ショウニン</t>
    </rPh>
    <phoneticPr fontId="2"/>
  </si>
  <si>
    <t>確認 Confirmed</t>
    <rPh sb="0" eb="2">
      <t>カクニン</t>
    </rPh>
    <phoneticPr fontId="2"/>
  </si>
  <si>
    <t>担当 In charge</t>
    <rPh sb="0" eb="2">
      <t>タントウ</t>
    </rPh>
    <phoneticPr fontId="7"/>
  </si>
  <si>
    <t>申請先担当者名  Name:</t>
    <rPh sb="0" eb="2">
      <t>シンセイ</t>
    </rPh>
    <rPh sb="2" eb="3">
      <t>サキ</t>
    </rPh>
    <rPh sb="3" eb="6">
      <t>タントウシャ</t>
    </rPh>
    <rPh sb="6" eb="7">
      <t>メイ</t>
    </rPh>
    <phoneticPr fontId="2"/>
  </si>
  <si>
    <t>○○</t>
    <phoneticPr fontId="2"/>
  </si>
  <si>
    <t>◆異常概要 Trouble Summary◆</t>
    <rPh sb="1" eb="3">
      <t>イジョウ</t>
    </rPh>
    <rPh sb="3" eb="5">
      <t>ガイヨウ</t>
    </rPh>
    <phoneticPr fontId="2"/>
  </si>
  <si>
    <t>申請元は以下の①～⑫を記入のこと
Please fill in the items ①～⑫ below.</t>
    <rPh sb="0" eb="2">
      <t>シンセイ</t>
    </rPh>
    <rPh sb="2" eb="3">
      <t>モト</t>
    </rPh>
    <rPh sb="4" eb="6">
      <t>イカ</t>
    </rPh>
    <rPh sb="11" eb="13">
      <t>キニュウ</t>
    </rPh>
    <phoneticPr fontId="2"/>
  </si>
  <si>
    <r>
      <t>①異常件名</t>
    </r>
    <r>
      <rPr>
        <b/>
        <sz val="12"/>
        <rFont val="ＭＳ Ｐゴシック"/>
        <family val="3"/>
        <charset val="128"/>
      </rPr>
      <t xml:space="preserve">
　Trouble</t>
    </r>
    <rPh sb="1" eb="3">
      <t>イジョウ</t>
    </rPh>
    <rPh sb="3" eb="5">
      <t>ケンメイ</t>
    </rPh>
    <phoneticPr fontId="2"/>
  </si>
  <si>
    <r>
      <t>②</t>
    </r>
    <r>
      <rPr>
        <b/>
        <sz val="14"/>
        <rFont val="ＭＳ Ｐゴシック"/>
        <family val="3"/>
        <charset val="128"/>
      </rPr>
      <t>製品品目テキスト</t>
    </r>
    <r>
      <rPr>
        <b/>
        <sz val="12"/>
        <rFont val="ＭＳ Ｐゴシック"/>
        <family val="3"/>
        <charset val="128"/>
      </rPr>
      <t xml:space="preserve">
　JDI product</t>
    </r>
    <rPh sb="1" eb="3">
      <t>セイヒン</t>
    </rPh>
    <rPh sb="3" eb="5">
      <t>ヒンモク</t>
    </rPh>
    <phoneticPr fontId="2"/>
  </si>
  <si>
    <r>
      <t>③</t>
    </r>
    <r>
      <rPr>
        <b/>
        <sz val="14"/>
        <rFont val="ＭＳ Ｐゴシック"/>
        <family val="3"/>
        <charset val="128"/>
      </rPr>
      <t>部品名称</t>
    </r>
    <r>
      <rPr>
        <b/>
        <sz val="12"/>
        <rFont val="ＭＳ Ｐゴシック"/>
        <family val="3"/>
        <charset val="128"/>
      </rPr>
      <t xml:space="preserve">
　Supplier product</t>
    </r>
    <rPh sb="1" eb="3">
      <t>ブヒン</t>
    </rPh>
    <rPh sb="3" eb="5">
      <t>メイショウ</t>
    </rPh>
    <phoneticPr fontId="2"/>
  </si>
  <si>
    <r>
      <t>④</t>
    </r>
    <r>
      <rPr>
        <b/>
        <sz val="12"/>
        <rFont val="ＭＳ Ｐゴシック"/>
        <family val="3"/>
        <charset val="128"/>
      </rPr>
      <t>品目コード
　Supplier product code</t>
    </r>
    <rPh sb="1" eb="3">
      <t>ヒンモク</t>
    </rPh>
    <phoneticPr fontId="7"/>
  </si>
  <si>
    <r>
      <t>⑤対象ロットNo.</t>
    </r>
    <r>
      <rPr>
        <b/>
        <sz val="12"/>
        <rFont val="ＭＳ Ｐゴシック"/>
        <family val="3"/>
        <charset val="128"/>
      </rPr>
      <t xml:space="preserve">
　Lot No.</t>
    </r>
    <rPh sb="1" eb="3">
      <t>タイショウ</t>
    </rPh>
    <phoneticPr fontId="2"/>
  </si>
  <si>
    <r>
      <t>⑥発見場所</t>
    </r>
    <r>
      <rPr>
        <b/>
        <sz val="14"/>
        <rFont val="ＭＳ Ｐゴシック"/>
        <family val="3"/>
        <charset val="128"/>
      </rPr>
      <t xml:space="preserve">
　Process found</t>
    </r>
    <rPh sb="1" eb="3">
      <t>ハッケン</t>
    </rPh>
    <rPh sb="3" eb="5">
      <t>バショ</t>
    </rPh>
    <phoneticPr fontId="7"/>
  </si>
  <si>
    <r>
      <t>⑦対象数量</t>
    </r>
    <r>
      <rPr>
        <b/>
        <sz val="12"/>
        <rFont val="ＭＳ Ｐゴシック"/>
        <family val="3"/>
        <charset val="128"/>
      </rPr>
      <t xml:space="preserve">
 　Quantity</t>
    </r>
    <rPh sb="1" eb="3">
      <t>タイショウ</t>
    </rPh>
    <rPh sb="3" eb="5">
      <t>スウリョウ</t>
    </rPh>
    <phoneticPr fontId="2"/>
  </si>
  <si>
    <r>
      <t>⑧</t>
    </r>
    <r>
      <rPr>
        <b/>
        <sz val="12"/>
        <rFont val="ＭＳ Ｐゴシック"/>
        <family val="3"/>
        <charset val="128"/>
      </rPr>
      <t xml:space="preserve">対象品の納入拠点
</t>
    </r>
    <r>
      <rPr>
        <b/>
        <sz val="10"/>
        <rFont val="ＭＳ Ｐゴシック"/>
        <family val="3"/>
        <charset val="128"/>
      </rPr>
      <t>　</t>
    </r>
    <r>
      <rPr>
        <b/>
        <sz val="12"/>
        <rFont val="ＭＳ Ｐゴシック"/>
        <family val="3"/>
        <charset val="128"/>
      </rPr>
      <t>Dilivery place</t>
    </r>
    <rPh sb="1" eb="3">
      <t>タイショウ</t>
    </rPh>
    <rPh sb="3" eb="4">
      <t>ヒン</t>
    </rPh>
    <rPh sb="5" eb="7">
      <t>ノウニュウ</t>
    </rPh>
    <rPh sb="7" eb="9">
      <t>キョテン</t>
    </rPh>
    <phoneticPr fontId="7"/>
  </si>
  <si>
    <t>⑨異常内容 Description of trouble</t>
    <rPh sb="1" eb="3">
      <t>イジョウ</t>
    </rPh>
    <rPh sb="3" eb="5">
      <t>ナイヨウ</t>
    </rPh>
    <phoneticPr fontId="2"/>
  </si>
  <si>
    <t>⑩異常発生理由 Reason why trouble occured</t>
    <rPh sb="1" eb="3">
      <t>イジョウ</t>
    </rPh>
    <rPh sb="3" eb="5">
      <t>ハッセイ</t>
    </rPh>
    <rPh sb="5" eb="7">
      <t>リユウ</t>
    </rPh>
    <phoneticPr fontId="2"/>
  </si>
  <si>
    <r>
      <t>⑪</t>
    </r>
    <r>
      <rPr>
        <b/>
        <sz val="14"/>
        <rFont val="ＭＳ Ｐゴシック"/>
        <family val="3"/>
        <charset val="128"/>
      </rPr>
      <t>異常による問題点</t>
    </r>
    <r>
      <rPr>
        <b/>
        <sz val="12"/>
        <rFont val="ＭＳ Ｐゴシック"/>
        <family val="3"/>
        <charset val="128"/>
      </rPr>
      <t>（波及弊害等、懸念される点も記入願います）
　　Issue caused by trouble（Please specify any concerns including ramifications, etc. ）</t>
    </r>
    <rPh sb="1" eb="3">
      <t>イジョウ</t>
    </rPh>
    <rPh sb="6" eb="9">
      <t>モンダイテン</t>
    </rPh>
    <rPh sb="10" eb="12">
      <t>ハキュウ</t>
    </rPh>
    <rPh sb="12" eb="15">
      <t>ヘイガイナド</t>
    </rPh>
    <rPh sb="16" eb="18">
      <t>ケネン</t>
    </rPh>
    <rPh sb="21" eb="22">
      <t>テン</t>
    </rPh>
    <rPh sb="23" eb="26">
      <t>キニュウネガ</t>
    </rPh>
    <phoneticPr fontId="2"/>
  </si>
  <si>
    <t>⑫希望する処置 Desired actions</t>
    <rPh sb="1" eb="3">
      <t>キボウ</t>
    </rPh>
    <rPh sb="5" eb="7">
      <t>ショチ</t>
    </rPh>
    <phoneticPr fontId="2"/>
  </si>
  <si>
    <t>対象ロットの回収 Collection of lots</t>
    <rPh sb="0" eb="2">
      <t>タイショウ</t>
    </rPh>
    <rPh sb="6" eb="8">
      <t>カイシュウ</t>
    </rPh>
    <phoneticPr fontId="2"/>
  </si>
  <si>
    <t>選別検査の実施 Implementation of sorting test</t>
    <rPh sb="0" eb="2">
      <t>センベツ</t>
    </rPh>
    <rPh sb="2" eb="4">
      <t>ケンサ</t>
    </rPh>
    <rPh sb="5" eb="7">
      <t>ジッシ</t>
    </rPh>
    <phoneticPr fontId="2"/>
  </si>
  <si>
    <t>JDIによる使用可否の判断 JDI's decision for use/non-use</t>
    <rPh sb="6" eb="8">
      <t>シヨウ</t>
    </rPh>
    <rPh sb="8" eb="10">
      <t>カヒ</t>
    </rPh>
    <rPh sb="11" eb="13">
      <t>ハンダン</t>
    </rPh>
    <phoneticPr fontId="2"/>
  </si>
  <si>
    <t>その他 Others</t>
    <rPh sb="2" eb="3">
      <t>タ</t>
    </rPh>
    <phoneticPr fontId="2"/>
  </si>
  <si>
    <t>(受付部署記入)
received</t>
    <rPh sb="1" eb="3">
      <t>ウケツケ</t>
    </rPh>
    <rPh sb="3" eb="5">
      <t>ブショ</t>
    </rPh>
    <rPh sb="5" eb="7">
      <t>キニュウ</t>
    </rPh>
    <phoneticPr fontId="7"/>
  </si>
  <si>
    <t>◆◆受領確認 Confirmation of receipt◆◆</t>
    <rPh sb="2" eb="4">
      <t>ジュリョウ</t>
    </rPh>
    <rPh sb="4" eb="6">
      <t>カクニン</t>
    </rPh>
    <phoneticPr fontId="2"/>
  </si>
  <si>
    <t>承認
Approved</t>
    <phoneticPr fontId="2"/>
  </si>
  <si>
    <t>確認
Confirmed</t>
    <rPh sb="0" eb="2">
      <t>カクニン</t>
    </rPh>
    <phoneticPr fontId="2"/>
  </si>
  <si>
    <t>担当
In charge</t>
    <rPh sb="0" eb="2">
      <t>タントウ</t>
    </rPh>
    <phoneticPr fontId="2"/>
  </si>
  <si>
    <t>受領日 Received date</t>
    <rPh sb="0" eb="2">
      <t>ジュリョウ</t>
    </rPh>
    <rPh sb="2" eb="3">
      <t>ビ</t>
    </rPh>
    <phoneticPr fontId="2"/>
  </si>
  <si>
    <t>受領番号 Receipt #</t>
    <rPh sb="0" eb="2">
      <t>ジュリョウ</t>
    </rPh>
    <rPh sb="2" eb="4">
      <t>バンゴウ</t>
    </rPh>
    <phoneticPr fontId="7"/>
  </si>
  <si>
    <t>コメント Comment</t>
    <phoneticPr fontId="7"/>
  </si>
  <si>
    <t>（判定部署記入）
(Determined)</t>
    <rPh sb="1" eb="3">
      <t>ハンテイ</t>
    </rPh>
    <rPh sb="3" eb="5">
      <t>ブショ</t>
    </rPh>
    <rPh sb="5" eb="7">
      <t>キニュウ</t>
    </rPh>
    <phoneticPr fontId="7"/>
  </si>
  <si>
    <t>◆◆◆判定結果 JDI Decision◆◆◆</t>
    <rPh sb="3" eb="5">
      <t>ハンテイ</t>
    </rPh>
    <rPh sb="5" eb="7">
      <t>ケッカ</t>
    </rPh>
    <phoneticPr fontId="2"/>
  </si>
  <si>
    <t>承認
Approved</t>
    <rPh sb="0" eb="2">
      <t>ショウニン</t>
    </rPh>
    <phoneticPr fontId="2"/>
  </si>
  <si>
    <t>確認②
Confirmed</t>
    <rPh sb="0" eb="2">
      <t>カクニン</t>
    </rPh>
    <phoneticPr fontId="2"/>
  </si>
  <si>
    <t>確認①
Confirmed</t>
    <rPh sb="0" eb="2">
      <t>カクニン</t>
    </rPh>
    <phoneticPr fontId="2"/>
  </si>
  <si>
    <t>判定処理番号 Determination #</t>
    <rPh sb="0" eb="2">
      <t>ハンテイ</t>
    </rPh>
    <rPh sb="2" eb="4">
      <t>ショリ</t>
    </rPh>
    <rPh sb="4" eb="6">
      <t>バンゴウ</t>
    </rPh>
    <phoneticPr fontId="2"/>
  </si>
  <si>
    <t>判定部署 Division in charge</t>
    <rPh sb="0" eb="2">
      <t>ハンテイ</t>
    </rPh>
    <rPh sb="2" eb="4">
      <t>ブショ</t>
    </rPh>
    <phoneticPr fontId="2"/>
  </si>
  <si>
    <t>判定確定日 Determination date</t>
    <rPh sb="0" eb="2">
      <t>ハンテイ</t>
    </rPh>
    <rPh sb="2" eb="4">
      <t>カクテイ</t>
    </rPh>
    <rPh sb="4" eb="5">
      <t>ビ</t>
    </rPh>
    <phoneticPr fontId="7"/>
  </si>
  <si>
    <t>判定の結果、以下のよう処置します。 As a result of decision, to handle it as follows:</t>
    <rPh sb="0" eb="2">
      <t>ハンテイ</t>
    </rPh>
    <phoneticPr fontId="7"/>
  </si>
  <si>
    <t>【備考 Note】</t>
    <rPh sb="1" eb="3">
      <t>ビコウ</t>
    </rPh>
    <phoneticPr fontId="7"/>
  </si>
  <si>
    <r>
      <rPr>
        <b/>
        <sz val="24"/>
        <rFont val="ＭＳ Ｐゴシック"/>
        <family val="3"/>
        <charset val="128"/>
      </rPr>
      <t>特別採用申請書</t>
    </r>
    <r>
      <rPr>
        <b/>
        <sz val="36"/>
        <rFont val="ＭＳ Ｐゴシック"/>
        <family val="3"/>
        <charset val="128"/>
      </rPr>
      <t xml:space="preserve"> </t>
    </r>
    <r>
      <rPr>
        <sz val="22"/>
        <rFont val="ＭＳ Ｐゴシック"/>
        <family val="3"/>
        <charset val="128"/>
      </rPr>
      <t>Concession Request Form</t>
    </r>
    <r>
      <rPr>
        <b/>
        <sz val="14"/>
        <rFont val="ＭＳ Ｐゴシック"/>
        <family val="3"/>
        <charset val="128"/>
      </rPr>
      <t>【ver.2023】</t>
    </r>
    <rPh sb="0" eb="2">
      <t>トクベツ</t>
    </rPh>
    <rPh sb="2" eb="4">
      <t>サイヨウ</t>
    </rPh>
    <rPh sb="4" eb="6">
      <t>シンセイ</t>
    </rPh>
    <phoneticPr fontId="2"/>
  </si>
  <si>
    <t>（提出先） To:</t>
    <rPh sb="1" eb="3">
      <t>テイシュツ</t>
    </rPh>
    <rPh sb="3" eb="4">
      <t>サキ</t>
    </rPh>
    <phoneticPr fontId="2"/>
  </si>
  <si>
    <t>株式会社 ジャパンディスプレイ Japan Display Inc.</t>
    <phoneticPr fontId="2"/>
  </si>
  <si>
    <t>申請先担当者名 Name</t>
    <rPh sb="0" eb="2">
      <t>シンセイ</t>
    </rPh>
    <rPh sb="2" eb="3">
      <t>サキ</t>
    </rPh>
    <rPh sb="3" eb="6">
      <t>タントウシャ</t>
    </rPh>
    <rPh sb="6" eb="7">
      <t>メイ</t>
    </rPh>
    <phoneticPr fontId="2"/>
  </si>
  <si>
    <t>◆申請概要 Application Summary◆</t>
    <rPh sb="1" eb="3">
      <t>シンセイ</t>
    </rPh>
    <rPh sb="3" eb="5">
      <t>ガイヨウ</t>
    </rPh>
    <phoneticPr fontId="2"/>
  </si>
  <si>
    <t>申請元は以下の①～⑭を記入のこと
Please fill in the items ①～⑭ below.</t>
    <rPh sb="0" eb="2">
      <t>シンセイ</t>
    </rPh>
    <rPh sb="2" eb="3">
      <t>モト</t>
    </rPh>
    <rPh sb="4" eb="6">
      <t>イカ</t>
    </rPh>
    <rPh sb="11" eb="13">
      <t>キニュウ</t>
    </rPh>
    <phoneticPr fontId="2"/>
  </si>
  <si>
    <t>①申請件名 Subject</t>
    <rPh sb="1" eb="3">
      <t>シンセイ</t>
    </rPh>
    <rPh sb="3" eb="5">
      <t>ケンメイ</t>
    </rPh>
    <phoneticPr fontId="2"/>
  </si>
  <si>
    <t xml:space="preserve"> ○○保護シートのサイズ違いの使用願い</t>
    <phoneticPr fontId="2"/>
  </si>
  <si>
    <r>
      <t>②製品品目テキスト</t>
    </r>
    <r>
      <rPr>
        <b/>
        <sz val="12"/>
        <rFont val="ＭＳ Ｐゴシック"/>
        <family val="3"/>
        <charset val="128"/>
      </rPr>
      <t xml:space="preserve">
　JDI product</t>
    </r>
    <rPh sb="1" eb="3">
      <t>セイヒン</t>
    </rPh>
    <rPh sb="3" eb="5">
      <t>ヒンモク</t>
    </rPh>
    <phoneticPr fontId="2"/>
  </si>
  <si>
    <t>③部品名称
　Supplier product</t>
    <rPh sb="1" eb="3">
      <t>ブヒン</t>
    </rPh>
    <rPh sb="3" eb="5">
      <t>メイショウ</t>
    </rPh>
    <phoneticPr fontId="2"/>
  </si>
  <si>
    <r>
      <t>④品目コード</t>
    </r>
    <r>
      <rPr>
        <b/>
        <sz val="12"/>
        <rFont val="ＭＳ Ｐゴシック"/>
        <family val="3"/>
        <charset val="128"/>
      </rPr>
      <t xml:space="preserve">
　Supplier product code</t>
    </r>
    <rPh sb="1" eb="3">
      <t>ヒンモク</t>
    </rPh>
    <phoneticPr fontId="7"/>
  </si>
  <si>
    <t>LPMxxxAxxxA</t>
    <phoneticPr fontId="2"/>
  </si>
  <si>
    <t>aaa-01</t>
    <phoneticPr fontId="2"/>
  </si>
  <si>
    <t>⑤不適合区分
　Category of nonconformity</t>
    <rPh sb="1" eb="4">
      <t>フテキゴウ</t>
    </rPh>
    <rPh sb="4" eb="6">
      <t>クブン</t>
    </rPh>
    <phoneticPr fontId="2"/>
  </si>
  <si>
    <t>-</t>
  </si>
  <si>
    <t>⑥発見場所 Process found</t>
    <rPh sb="1" eb="3">
      <t>ハッケン</t>
    </rPh>
    <rPh sb="3" eb="5">
      <t>バショ</t>
    </rPh>
    <phoneticPr fontId="7"/>
  </si>
  <si>
    <t>寸法異常</t>
  </si>
  <si>
    <t>製造工程</t>
    <rPh sb="0" eb="2">
      <t>セイゾウ</t>
    </rPh>
    <rPh sb="2" eb="4">
      <t>コウテイ</t>
    </rPh>
    <phoneticPr fontId="2"/>
  </si>
  <si>
    <t>⑦対象数量 Quantity</t>
    <rPh sb="1" eb="3">
      <t>タイショウ</t>
    </rPh>
    <rPh sb="3" eb="5">
      <t>スウリョウ</t>
    </rPh>
    <phoneticPr fontId="2"/>
  </si>
  <si>
    <r>
      <t>⑧特採期限</t>
    </r>
    <r>
      <rPr>
        <b/>
        <sz val="12"/>
        <rFont val="ＭＳ Ｐゴシック"/>
        <family val="3"/>
        <charset val="128"/>
      </rPr>
      <t xml:space="preserve">
　Deadline of concession</t>
    </r>
    <rPh sb="1" eb="3">
      <t>トクサイ</t>
    </rPh>
    <rPh sb="3" eb="5">
      <t>キゲン</t>
    </rPh>
    <phoneticPr fontId="7"/>
  </si>
  <si>
    <t>500kpcs</t>
    <phoneticPr fontId="2"/>
  </si>
  <si>
    <t>⑨対象ロットNo. Lot No.</t>
    <rPh sb="1" eb="3">
      <t>タイショウ</t>
    </rPh>
    <phoneticPr fontId="2"/>
  </si>
  <si>
    <t>xxxxx-x00001～xxxxx-x20000</t>
    <phoneticPr fontId="2"/>
  </si>
  <si>
    <r>
      <t>⑩対象品の納入拠点</t>
    </r>
    <r>
      <rPr>
        <b/>
        <sz val="12"/>
        <rFont val="ＭＳ Ｐゴシック"/>
        <family val="3"/>
        <charset val="128"/>
      </rPr>
      <t xml:space="preserve">
　Delivery place</t>
    </r>
    <rPh sb="1" eb="3">
      <t>タイショウ</t>
    </rPh>
    <rPh sb="3" eb="4">
      <t>ヒン</t>
    </rPh>
    <rPh sb="5" eb="7">
      <t>ノウニュウ</t>
    </rPh>
    <rPh sb="7" eb="9">
      <t>キョテン</t>
    </rPh>
    <phoneticPr fontId="2"/>
  </si>
  <si>
    <t>NXP</t>
    <phoneticPr fontId="2"/>
  </si>
  <si>
    <t>⑪申請緩和規格 Reduced standard</t>
    <rPh sb="1" eb="3">
      <t>シンセイ</t>
    </rPh>
    <rPh sb="3" eb="5">
      <t>カンワ</t>
    </rPh>
    <rPh sb="5" eb="7">
      <t>キカク</t>
    </rPh>
    <phoneticPr fontId="2"/>
  </si>
  <si>
    <t>【現行規格 Current standard】</t>
    <rPh sb="1" eb="3">
      <t>ゲンコウ</t>
    </rPh>
    <rPh sb="3" eb="5">
      <t>キカク</t>
    </rPh>
    <phoneticPr fontId="7"/>
  </si>
  <si>
    <t>【特採規格 Concession standard】</t>
    <rPh sb="1" eb="3">
      <t>トクサイ</t>
    </rPh>
    <rPh sb="3" eb="5">
      <t>キカク</t>
    </rPh>
    <phoneticPr fontId="7"/>
  </si>
  <si>
    <t>98.5±0.3×55.0±0.3</t>
    <phoneticPr fontId="2"/>
  </si>
  <si>
    <t>98.0±0.3×55.5±0.3</t>
    <phoneticPr fontId="2"/>
  </si>
  <si>
    <t>⑫メリットとリスク Merit/Risk</t>
    <phoneticPr fontId="2"/>
  </si>
  <si>
    <t>◆特採による使用者側のメリット Merit of concession for user</t>
    <rPh sb="1" eb="3">
      <t>トクサイ</t>
    </rPh>
    <rPh sb="6" eb="9">
      <t>シヨウシャ</t>
    </rPh>
    <rPh sb="9" eb="10">
      <t>ガワ</t>
    </rPh>
    <phoneticPr fontId="2"/>
  </si>
  <si>
    <t>◆特採によって懸念されるリスク Quality risk of concern due to concession</t>
    <rPh sb="1" eb="3">
      <t>トクサイ</t>
    </rPh>
    <rPh sb="7" eb="9">
      <t>ケネン</t>
    </rPh>
    <phoneticPr fontId="2"/>
  </si>
  <si>
    <t>◆特採による使用者側のメリット</t>
    <rPh sb="1" eb="3">
      <t>トクサイ</t>
    </rPh>
    <rPh sb="6" eb="9">
      <t>シヨウシャ</t>
    </rPh>
    <rPh sb="9" eb="10">
      <t>ガワ</t>
    </rPh>
    <phoneticPr fontId="2"/>
  </si>
  <si>
    <t>◆特採によって懸念されるリスク</t>
    <rPh sb="1" eb="3">
      <t>トクサイ</t>
    </rPh>
    <rPh sb="7" eb="9">
      <t>ケネン</t>
    </rPh>
    <phoneticPr fontId="2"/>
  </si>
  <si>
    <t>・対象の500kpcsについてはｘｘ値引きで対応します。
・別途要求のあった300kpcs増産分について対象品を使用することで納期内の納入が可能です。</t>
    <rPh sb="30" eb="32">
      <t>ベット</t>
    </rPh>
    <rPh sb="32" eb="34">
      <t>ヨウキュウ</t>
    </rPh>
    <rPh sb="45" eb="47">
      <t>ゾウサン</t>
    </rPh>
    <rPh sb="47" eb="48">
      <t>ブン</t>
    </rPh>
    <rPh sb="52" eb="54">
      <t>タイショウ</t>
    </rPh>
    <rPh sb="54" eb="55">
      <t>ヒン</t>
    </rPh>
    <rPh sb="56" eb="58">
      <t>シヨウ</t>
    </rPh>
    <rPh sb="63" eb="65">
      <t>ノウキ</t>
    </rPh>
    <rPh sb="65" eb="66">
      <t>ナイ</t>
    </rPh>
    <rPh sb="67" eb="69">
      <t>ノウニュウ</t>
    </rPh>
    <rPh sb="70" eb="72">
      <t>カノウ</t>
    </rPh>
    <phoneticPr fontId="2"/>
  </si>
  <si>
    <t>・サイズ違いにより作業性が低下の懸念があります。</t>
    <rPh sb="16" eb="18">
      <t>ケネン</t>
    </rPh>
    <phoneticPr fontId="2"/>
  </si>
  <si>
    <t>品質Quality</t>
    <rPh sb="0" eb="2">
      <t>ヒンシツ</t>
    </rPh>
    <phoneticPr fontId="7"/>
  </si>
  <si>
    <t>コストCost</t>
    <phoneticPr fontId="7"/>
  </si>
  <si>
    <t>✔</t>
    <phoneticPr fontId="2"/>
  </si>
  <si>
    <t>納期Delivery</t>
    <rPh sb="0" eb="2">
      <t>ノウキ</t>
    </rPh>
    <phoneticPr fontId="7"/>
  </si>
  <si>
    <r>
      <t>環境</t>
    </r>
    <r>
      <rPr>
        <sz val="8"/>
        <color theme="1"/>
        <rFont val="ＭＳ Ｐゴシック"/>
        <family val="3"/>
        <charset val="128"/>
      </rPr>
      <t>Environment</t>
    </r>
    <rPh sb="0" eb="2">
      <t>カンキョウ</t>
    </rPh>
    <phoneticPr fontId="7"/>
  </si>
  <si>
    <t>安全Safety</t>
    <rPh sb="0" eb="2">
      <t>アンゼン</t>
    </rPh>
    <phoneticPr fontId="7"/>
  </si>
  <si>
    <t>⑬原因及び対策 Causes/Corrective actions</t>
    <rPh sb="1" eb="3">
      <t>ゲンイン</t>
    </rPh>
    <rPh sb="3" eb="4">
      <t>オヨ</t>
    </rPh>
    <rPh sb="5" eb="7">
      <t>タイサク</t>
    </rPh>
    <phoneticPr fontId="2"/>
  </si>
  <si>
    <t>【発生原因 Causes】</t>
    <rPh sb="1" eb="3">
      <t>ハッセイ</t>
    </rPh>
    <rPh sb="3" eb="5">
      <t>ゲンイン</t>
    </rPh>
    <phoneticPr fontId="2"/>
  </si>
  <si>
    <t>発生）定期点検後の組立時に異物を噛みこみ傾きが生じたため
流出）点検終了後の確認方法が曖昧であったため</t>
    <phoneticPr fontId="2"/>
  </si>
  <si>
    <t>【発生原因対策・再発防止 Corrective/preventive actions】</t>
    <rPh sb="1" eb="3">
      <t>ハッセイ</t>
    </rPh>
    <rPh sb="3" eb="5">
      <t>ゲンイン</t>
    </rPh>
    <rPh sb="5" eb="7">
      <t>タイサク</t>
    </rPh>
    <rPh sb="8" eb="10">
      <t>サイハツ</t>
    </rPh>
    <rPh sb="10" eb="12">
      <t>ボウシ</t>
    </rPh>
    <phoneticPr fontId="2"/>
  </si>
  <si>
    <t>組立時の確認項目を文書化：組立手順書（文書番号：○○‐○○○）に5/14追記、作業教育：5/16完了</t>
    <phoneticPr fontId="2"/>
  </si>
  <si>
    <t>(受付部署記入)
received</t>
    <phoneticPr fontId="7"/>
  </si>
  <si>
    <t>（判定部署記入）
(Determined)</t>
    <phoneticPr fontId="7"/>
  </si>
  <si>
    <t>社内特採 Internal special concession</t>
    <rPh sb="0" eb="2">
      <t>シャナイ</t>
    </rPh>
    <rPh sb="2" eb="4">
      <t>トクサイ</t>
    </rPh>
    <phoneticPr fontId="7"/>
  </si>
  <si>
    <t>不要Unnecessary □ / 要Necessary □　（PDM_No.：　　　　　　　　　　）</t>
    <rPh sb="0" eb="2">
      <t>フヨウ</t>
    </rPh>
    <rPh sb="18" eb="19">
      <t>ヨウ</t>
    </rPh>
    <phoneticPr fontId="2"/>
  </si>
  <si>
    <t>顧客承認 Customer Approval</t>
    <rPh sb="0" eb="2">
      <t>コキャク</t>
    </rPh>
    <rPh sb="2" eb="4">
      <t>ショウニン</t>
    </rPh>
    <phoneticPr fontId="7"/>
  </si>
  <si>
    <t>承認Approved □ / 否認Rejected □ / 不要N.A. □</t>
    <rPh sb="0" eb="2">
      <t>ショウニン</t>
    </rPh>
    <rPh sb="15" eb="17">
      <t>ヒニン</t>
    </rPh>
    <rPh sb="30" eb="32">
      <t>フヨウ</t>
    </rPh>
    <phoneticPr fontId="7"/>
  </si>
  <si>
    <t>拠点への事前連絡Prenotice to site</t>
    <rPh sb="0" eb="2">
      <t>キョテン</t>
    </rPh>
    <rPh sb="4" eb="6">
      <t>ジゼン</t>
    </rPh>
    <rPh sb="6" eb="8">
      <t>レンラク</t>
    </rPh>
    <phoneticPr fontId="7"/>
  </si>
  <si>
    <t xml:space="preserve">済Done □ / 不要N.A. □ </t>
    <rPh sb="0" eb="1">
      <t>スミ</t>
    </rPh>
    <rPh sb="10" eb="12">
      <t>フヨウ</t>
    </rPh>
    <phoneticPr fontId="7"/>
  </si>
  <si>
    <r>
      <rPr>
        <b/>
        <sz val="13"/>
        <rFont val="ＭＳ Ｐゴシック"/>
        <family val="3"/>
        <charset val="128"/>
      </rPr>
      <t>審議の結果、本申請の特別採用を（許可・条件付き許可・却下）とします。</t>
    </r>
    <r>
      <rPr>
        <b/>
        <sz val="11"/>
        <rFont val="ＭＳ Ｐゴシック"/>
        <family val="3"/>
        <charset val="128"/>
      </rPr>
      <t>Concession in this application is （approved/conditionally-approved/rejected).</t>
    </r>
    <rPh sb="0" eb="2">
      <t>シンギ</t>
    </rPh>
    <rPh sb="3" eb="5">
      <t>ケッカ</t>
    </rPh>
    <rPh sb="6" eb="7">
      <t>ホン</t>
    </rPh>
    <rPh sb="7" eb="9">
      <t>シンセイ</t>
    </rPh>
    <rPh sb="10" eb="12">
      <t>トクベツ</t>
    </rPh>
    <rPh sb="12" eb="14">
      <t>サイヨウ</t>
    </rPh>
    <rPh sb="16" eb="18">
      <t>キョカ</t>
    </rPh>
    <rPh sb="19" eb="22">
      <t>ジョウケンツ</t>
    </rPh>
    <rPh sb="23" eb="25">
      <t>キョカ</t>
    </rPh>
    <rPh sb="26" eb="28">
      <t>キャッカ</t>
    </rPh>
    <phoneticPr fontId="7"/>
  </si>
  <si>
    <t>※なお付帯する条件若しくは否認の理由は、以下の通りです。conditions or reason for rejection is as follows:</t>
    <rPh sb="3" eb="5">
      <t>フタイ</t>
    </rPh>
    <rPh sb="7" eb="9">
      <t>ジョウケン</t>
    </rPh>
    <rPh sb="9" eb="10">
      <t>モ</t>
    </rPh>
    <rPh sb="13" eb="15">
      <t>ヒニン</t>
    </rPh>
    <rPh sb="16" eb="18">
      <t>リユウ</t>
    </rPh>
    <rPh sb="20" eb="22">
      <t>イカ</t>
    </rPh>
    <rPh sb="23" eb="24">
      <t>トオ</t>
    </rPh>
    <phoneticPr fontId="7"/>
  </si>
  <si>
    <r>
      <t>部品提出保証書／Part Submission Warant</t>
    </r>
    <r>
      <rPr>
        <b/>
        <sz val="12"/>
        <color theme="1"/>
        <rFont val="ＭＳ Ｐゴシック"/>
        <family val="3"/>
        <charset val="128"/>
        <scheme val="minor"/>
      </rPr>
      <t>【ver.2023】</t>
    </r>
    <rPh sb="0" eb="2">
      <t>ブヒン</t>
    </rPh>
    <rPh sb="2" eb="4">
      <t>テイシュツ</t>
    </rPh>
    <rPh sb="4" eb="7">
      <t>ホショウショ</t>
    </rPh>
    <phoneticPr fontId="39"/>
  </si>
  <si>
    <t>記入要領：</t>
    <phoneticPr fontId="39"/>
  </si>
  <si>
    <t>◆部品情報／Part Information</t>
    <rPh sb="1" eb="3">
      <t>ブヒン</t>
    </rPh>
    <rPh sb="3" eb="5">
      <t>ジョウホウ</t>
    </rPh>
    <phoneticPr fontId="39"/>
  </si>
  <si>
    <t>①</t>
    <phoneticPr fontId="39"/>
  </si>
  <si>
    <t>JDIの購入仕様書に書かれている品目テキスト（例：BACKLIGHT_UNIT_WITH_LED_3628A）を書いてください。</t>
    <phoneticPr fontId="39"/>
  </si>
  <si>
    <t>①_部品名／
　Part Name</t>
    <rPh sb="2" eb="4">
      <t>ブヒン</t>
    </rPh>
    <rPh sb="4" eb="5">
      <t>メイ</t>
    </rPh>
    <phoneticPr fontId="39"/>
  </si>
  <si>
    <t>②a_顧客部品番号／
　Customer Part No.</t>
    <rPh sb="3" eb="5">
      <t>コキャク</t>
    </rPh>
    <rPh sb="5" eb="7">
      <t>ブヒン</t>
    </rPh>
    <rPh sb="7" eb="9">
      <t>バンゴウ</t>
    </rPh>
    <phoneticPr fontId="39"/>
  </si>
  <si>
    <t>②a</t>
    <phoneticPr fontId="39"/>
  </si>
  <si>
    <t>JDIの購入仕様書に書かれている品目コード（例：A10287500）を書いてください。</t>
    <phoneticPr fontId="39"/>
  </si>
  <si>
    <t>③_図面番号／
　Shown on Drawing No.</t>
    <rPh sb="2" eb="4">
      <t>ズメン</t>
    </rPh>
    <rPh sb="4" eb="6">
      <t>バンゴウ</t>
    </rPh>
    <phoneticPr fontId="39"/>
  </si>
  <si>
    <t>②b_組織部品番号／
　Organization Part No.</t>
    <rPh sb="3" eb="5">
      <t>ソシキ</t>
    </rPh>
    <rPh sb="5" eb="7">
      <t>ブヒン</t>
    </rPh>
    <rPh sb="7" eb="9">
      <t>バンゴウ</t>
    </rPh>
    <phoneticPr fontId="39"/>
  </si>
  <si>
    <t>②b</t>
    <phoneticPr fontId="39"/>
  </si>
  <si>
    <t>貴社（サプライヤー様）での部品番号を書いてください。</t>
    <phoneticPr fontId="39"/>
  </si>
  <si>
    <t>④a_技術変更レベル／
　Engineering Change Level</t>
    <rPh sb="3" eb="5">
      <t>ギジュツ</t>
    </rPh>
    <rPh sb="5" eb="7">
      <t>ヘンコウ</t>
    </rPh>
    <phoneticPr fontId="39"/>
  </si>
  <si>
    <t>④b_日付／
　Dated</t>
    <rPh sb="3" eb="5">
      <t>ヒヅケ</t>
    </rPh>
    <phoneticPr fontId="39"/>
  </si>
  <si>
    <t>③</t>
    <phoneticPr fontId="39"/>
  </si>
  <si>
    <t>JDIの購入仕様書の番号・図面の図番（例：A1-02875-0D）を書いてください。</t>
    <phoneticPr fontId="39"/>
  </si>
  <si>
    <t>⑤a_追加技術変更／
　Additional Engineering Change</t>
    <rPh sb="3" eb="5">
      <t>ツイカ</t>
    </rPh>
    <rPh sb="5" eb="7">
      <t>ギジュツ</t>
    </rPh>
    <rPh sb="7" eb="9">
      <t>ヘンコウ</t>
    </rPh>
    <phoneticPr fontId="39"/>
  </si>
  <si>
    <t>⑤b_ 日付／
　Dated</t>
    <rPh sb="4" eb="6">
      <t>ヒヅケ</t>
    </rPh>
    <phoneticPr fontId="39"/>
  </si>
  <si>
    <t>④a</t>
    <phoneticPr fontId="39"/>
  </si>
  <si>
    <t>③の図面番号に変更レベルの情報が含まれていない場合、図面のリビジョン番号または変更レベルを書いてください。</t>
    <phoneticPr fontId="39"/>
  </si>
  <si>
    <t>⑥_安全・政府規制／
　Safety・Government Regulation</t>
    <rPh sb="2" eb="4">
      <t>アンゼン</t>
    </rPh>
    <rPh sb="5" eb="7">
      <t>セイフ</t>
    </rPh>
    <rPh sb="7" eb="9">
      <t>キセイ</t>
    </rPh>
    <phoneticPr fontId="39"/>
  </si>
  <si>
    <t>⑦_購買注文番号／
　Purchase Order No.</t>
    <rPh sb="2" eb="4">
      <t>コウバイ</t>
    </rPh>
    <rPh sb="4" eb="6">
      <t>チュウモン</t>
    </rPh>
    <rPh sb="6" eb="8">
      <t>バンゴウ</t>
    </rPh>
    <phoneticPr fontId="39"/>
  </si>
  <si>
    <t>⑧_重量／
　Weight(kg)</t>
    <rPh sb="2" eb="4">
      <t>ジュウリョウ</t>
    </rPh>
    <phoneticPr fontId="39"/>
  </si>
  <si>
    <t>④b</t>
    <phoneticPr fontId="39"/>
  </si>
  <si>
    <t>③の図面の日付を書いてください。</t>
    <phoneticPr fontId="39"/>
  </si>
  <si>
    <t>⑨_検査補助具番号／
　Checking Aid No.</t>
    <rPh sb="2" eb="4">
      <t>ケンサ</t>
    </rPh>
    <rPh sb="4" eb="6">
      <t>ホジョ</t>
    </rPh>
    <rPh sb="6" eb="7">
      <t>グ</t>
    </rPh>
    <rPh sb="7" eb="9">
      <t>バンゴウ</t>
    </rPh>
    <phoneticPr fontId="39"/>
  </si>
  <si>
    <t>⑩a_検査補助具技術変更レベル／
　Checking Aid Engineering Change Level</t>
    <rPh sb="3" eb="5">
      <t>ケンサ</t>
    </rPh>
    <rPh sb="5" eb="7">
      <t>ホジョ</t>
    </rPh>
    <rPh sb="7" eb="8">
      <t>グ</t>
    </rPh>
    <rPh sb="8" eb="10">
      <t>ギジュツ</t>
    </rPh>
    <rPh sb="10" eb="12">
      <t>ヘンコウ</t>
    </rPh>
    <phoneticPr fontId="39"/>
  </si>
  <si>
    <t>⑩b_日付／
　Dated</t>
    <rPh sb="3" eb="5">
      <t>ヒヅケ</t>
    </rPh>
    <phoneticPr fontId="39"/>
  </si>
  <si>
    <t>⑤a</t>
    <phoneticPr fontId="39"/>
  </si>
  <si>
    <t xml:space="preserve"> ③の図面以外に追加された技術変更があれば、その図面番号または変更レベルを書いてください。</t>
    <phoneticPr fontId="39"/>
  </si>
  <si>
    <t>◆組織製造情報／Organization Manufacturing Information</t>
    <rPh sb="1" eb="3">
      <t>ソシキ</t>
    </rPh>
    <rPh sb="3" eb="5">
      <t>セイゾウ</t>
    </rPh>
    <rPh sb="5" eb="7">
      <t>ジョウホウ</t>
    </rPh>
    <phoneticPr fontId="39"/>
  </si>
  <si>
    <t>◆顧客提出情報／Customer Submittal Information</t>
    <rPh sb="1" eb="3">
      <t>コキャク</t>
    </rPh>
    <rPh sb="3" eb="5">
      <t>テイシュツ</t>
    </rPh>
    <rPh sb="5" eb="7">
      <t>ジョウホウ</t>
    </rPh>
    <phoneticPr fontId="39"/>
  </si>
  <si>
    <t>⑤b</t>
    <phoneticPr fontId="39"/>
  </si>
  <si>
    <t>⑤aの技術変更がある場合、その日付を書いてください。</t>
    <phoneticPr fontId="39"/>
  </si>
  <si>
    <t>⑪_サプライヤー名／
　Supplier Name</t>
    <rPh sb="8" eb="9">
      <t>メイ</t>
    </rPh>
    <phoneticPr fontId="39"/>
  </si>
  <si>
    <t>⑬_顧客提出情報／
　Customer Name</t>
    <rPh sb="2" eb="4">
      <t>コキャク</t>
    </rPh>
    <rPh sb="4" eb="6">
      <t>テイシュツ</t>
    </rPh>
    <rPh sb="6" eb="8">
      <t>ジョウホウ</t>
    </rPh>
    <phoneticPr fontId="39"/>
  </si>
  <si>
    <t>Japan Display Inc.</t>
    <phoneticPr fontId="39"/>
  </si>
  <si>
    <t>⑥</t>
    <phoneticPr fontId="39"/>
  </si>
  <si>
    <t>該当部品が安全や政府規制に抵触するものかどうかの確認結果にチェックを入れてください。</t>
    <phoneticPr fontId="39"/>
  </si>
  <si>
    <t>⑫_住所1／
　Street Address</t>
    <rPh sb="2" eb="4">
      <t>ジュウショ</t>
    </rPh>
    <phoneticPr fontId="39"/>
  </si>
  <si>
    <t>⑭_バイヤー／
　Buyer</t>
    <phoneticPr fontId="39"/>
  </si>
  <si>
    <t>⑦</t>
    <phoneticPr fontId="39"/>
  </si>
  <si>
    <t>単発の注文によるものである場合は注文書の番号を記入してください。通常は記入不要です。</t>
    <phoneticPr fontId="39"/>
  </si>
  <si>
    <t>⑫_住所2／
　City,Region,Zip Code,Country</t>
    <rPh sb="2" eb="4">
      <t>ジュウショ</t>
    </rPh>
    <phoneticPr fontId="39"/>
  </si>
  <si>
    <t>⑮_適用／
　Application</t>
    <rPh sb="2" eb="4">
      <t>テキヨウ</t>
    </rPh>
    <phoneticPr fontId="39"/>
  </si>
  <si>
    <t>⑧</t>
    <phoneticPr fontId="39"/>
  </si>
  <si>
    <t>製品重量はkg単位で小数点以下4桁まで書いてください。設計値ではなく実測値です。</t>
    <phoneticPr fontId="39"/>
  </si>
  <si>
    <t>◆材料報告／Materials Reporting</t>
    <rPh sb="1" eb="3">
      <t>ザイリョウ</t>
    </rPh>
    <rPh sb="3" eb="5">
      <t>ホウコク</t>
    </rPh>
    <phoneticPr fontId="39"/>
  </si>
  <si>
    <t>偏光板やFPCなど、10g以下の軽量部品の場合は g単位で小数点以下2桁～4桁まで書いてください。</t>
    <phoneticPr fontId="39"/>
  </si>
  <si>
    <t>⑯a_顧客が要求する懸念材料に関する情報を報告したか？／
　Has customer-required Substances of Concem information been reported?</t>
    <rPh sb="3" eb="5">
      <t>コキャク</t>
    </rPh>
    <rPh sb="6" eb="8">
      <t>ヨウキュウ</t>
    </rPh>
    <rPh sb="10" eb="12">
      <t>ケネン</t>
    </rPh>
    <rPh sb="12" eb="14">
      <t>ザイリョウ</t>
    </rPh>
    <rPh sb="15" eb="16">
      <t>カン</t>
    </rPh>
    <rPh sb="18" eb="20">
      <t>ジョウホウ</t>
    </rPh>
    <rPh sb="21" eb="23">
      <t>ホウコク</t>
    </rPh>
    <phoneticPr fontId="39"/>
  </si>
  <si>
    <t>⑨</t>
    <phoneticPr fontId="39"/>
  </si>
  <si>
    <t xml:space="preserve"> JDIから検査補助具を提供している場合、その管理番号を記入してください。</t>
    <phoneticPr fontId="39"/>
  </si>
  <si>
    <t>⑯b_提出方法／
　Submitted by</t>
    <rPh sb="3" eb="5">
      <t>テイシュツ</t>
    </rPh>
    <rPh sb="5" eb="7">
      <t>ホウホウ</t>
    </rPh>
    <phoneticPr fontId="39"/>
  </si>
  <si>
    <t>⑩a</t>
    <phoneticPr fontId="39"/>
  </si>
  <si>
    <t>⑨の検査補助具の技術変更レベル（リビジョン等）を書いてください。</t>
    <phoneticPr fontId="39"/>
  </si>
  <si>
    <t>⑰_ポリマー部品はISOマーキングコートで識別されているか？
　Are polymeric parts identified with appopriate ISO marking codes?</t>
    <rPh sb="6" eb="8">
      <t>ブヒン</t>
    </rPh>
    <rPh sb="21" eb="23">
      <t>シキベツ</t>
    </rPh>
    <phoneticPr fontId="39"/>
  </si>
  <si>
    <t>⑩b</t>
    <phoneticPr fontId="39"/>
  </si>
  <si>
    <t>⑨の検査補助具の作成日付、または管理日付があれば書いてください。</t>
    <phoneticPr fontId="39"/>
  </si>
  <si>
    <t>◆提出理由／Reason for Submission</t>
    <rPh sb="1" eb="3">
      <t>テイシュツ</t>
    </rPh>
    <rPh sb="3" eb="5">
      <t>リユウ</t>
    </rPh>
    <phoneticPr fontId="39"/>
  </si>
  <si>
    <t>⑪</t>
    <phoneticPr fontId="39"/>
  </si>
  <si>
    <t>貴社（サプライヤー様）の会社名及び製造会社（または事業所）の会社名を書いてください。</t>
    <phoneticPr fontId="39"/>
  </si>
  <si>
    <t>⑱_提出理由（少なくとも１つチェックする）／
　Reason for Submission (Check at least one)</t>
    <rPh sb="2" eb="4">
      <t>テイシュツ</t>
    </rPh>
    <rPh sb="4" eb="6">
      <t>リユウ</t>
    </rPh>
    <rPh sb="7" eb="8">
      <t>スク</t>
    </rPh>
    <phoneticPr fontId="39"/>
  </si>
  <si>
    <t>⑫</t>
    <phoneticPr fontId="39"/>
  </si>
  <si>
    <t xml:space="preserve"> 製造会社（または事業所）の所在地と郵便番号を書いてください。</t>
    <phoneticPr fontId="39"/>
  </si>
  <si>
    <t>⑬</t>
    <phoneticPr fontId="39"/>
  </si>
  <si>
    <t>「Japan Display Inc.」と書いてください。</t>
    <phoneticPr fontId="39"/>
  </si>
  <si>
    <t>⑭</t>
    <phoneticPr fontId="39"/>
  </si>
  <si>
    <t>空欄のままで結構です。</t>
    <phoneticPr fontId="39"/>
  </si>
  <si>
    <t>⑮</t>
    <phoneticPr fontId="39"/>
  </si>
  <si>
    <t>「車載用LCDモジュール」など、納入していただく部品が使用される用途品目を書いてください。</t>
    <phoneticPr fontId="39"/>
  </si>
  <si>
    <t>⑯a</t>
    <phoneticPr fontId="39"/>
  </si>
  <si>
    <t>環境負荷懸念物質に関する情報をJDIに報告したどうかのチェックを入れてください。</t>
    <phoneticPr fontId="39"/>
  </si>
  <si>
    <t>⑯b</t>
    <phoneticPr fontId="39"/>
  </si>
  <si>
    <t>⑯aで提出した情報の書式が、"IMDS"または"その他顧客書式"該当する方をチェックしてください。</t>
    <phoneticPr fontId="39"/>
  </si>
  <si>
    <t>その他の顧客書式の場合には、顧客からの確認を受領した日付を記入してください。</t>
    <rPh sb="2" eb="3">
      <t>タ</t>
    </rPh>
    <rPh sb="4" eb="6">
      <t>コキャク</t>
    </rPh>
    <rPh sb="6" eb="8">
      <t>ショシキ</t>
    </rPh>
    <rPh sb="9" eb="11">
      <t>バアイ</t>
    </rPh>
    <rPh sb="14" eb="16">
      <t>コキャク</t>
    </rPh>
    <rPh sb="19" eb="21">
      <t>カクニン</t>
    </rPh>
    <rPh sb="22" eb="24">
      <t>ジュリョウ</t>
    </rPh>
    <rPh sb="26" eb="28">
      <t>ヒヅケ</t>
    </rPh>
    <rPh sb="29" eb="31">
      <t>キニュウ</t>
    </rPh>
    <phoneticPr fontId="39"/>
  </si>
  <si>
    <t>⑰</t>
    <phoneticPr fontId="39"/>
  </si>
  <si>
    <t xml:space="preserve"> ポリマー部品の識別表示がされているかのチェックを入れてください。</t>
    <phoneticPr fontId="39"/>
  </si>
  <si>
    <t>◆提出レベル／Submission Level</t>
    <rPh sb="1" eb="3">
      <t>テイシュツ</t>
    </rPh>
    <phoneticPr fontId="39"/>
  </si>
  <si>
    <t>⑱</t>
    <phoneticPr fontId="39"/>
  </si>
  <si>
    <t>部品提出保証書（PSW）の提出で該当する理由に☑を入れてください。</t>
    <rPh sb="16" eb="18">
      <t>ガイトウ</t>
    </rPh>
    <phoneticPr fontId="39"/>
  </si>
  <si>
    <t>⑲_要求される提出レベル（1つチェックする）／
　Requested Submission Level(Check one)</t>
    <rPh sb="2" eb="4">
      <t>ヨウキュウ</t>
    </rPh>
    <rPh sb="7" eb="9">
      <t>テイシュツ</t>
    </rPh>
    <phoneticPr fontId="39"/>
  </si>
  <si>
    <t>⑲</t>
    <phoneticPr fontId="39"/>
  </si>
  <si>
    <t>JDIから要求されたPPAPの提出レベルに☑を入れてください。</t>
    <phoneticPr fontId="39"/>
  </si>
  <si>
    <t>⑳</t>
    <phoneticPr fontId="39"/>
  </si>
  <si>
    <t>寸法測定、材料試験、機能試験、外観評価、統計的評価データでJDIへ提出したもののに☑を入れてください。</t>
    <phoneticPr fontId="39"/>
  </si>
  <si>
    <t>㉑</t>
    <phoneticPr fontId="39"/>
  </si>
  <si>
    <t>評価結果が設計要求事項を満たすかどうか、該当する方にチェックを入れてください。</t>
    <phoneticPr fontId="39"/>
  </si>
  <si>
    <t>もし"No"の場合、㉕のコメント欄に説明を記入してください。</t>
    <phoneticPr fontId="39"/>
  </si>
  <si>
    <t>㉒</t>
    <phoneticPr fontId="39"/>
  </si>
  <si>
    <t xml:space="preserve"> 複数の金型、キャビティ、生産ラインを使用する場合、PPAPで部品評価したサンプルのそれらの情報を書いてください。</t>
    <phoneticPr fontId="39"/>
  </si>
  <si>
    <t>㉓</t>
    <phoneticPr fontId="39"/>
  </si>
  <si>
    <t>サンプルを作成した実質的生産中に製造された個数を書いてください。</t>
    <phoneticPr fontId="39"/>
  </si>
  <si>
    <t>㉔</t>
    <phoneticPr fontId="39"/>
  </si>
  <si>
    <t>サンプルを作成した実質的生産に要した時間数（1時間単位で）を書いてください。</t>
    <phoneticPr fontId="39"/>
  </si>
  <si>
    <t>◆⑳_提出結果／Submission Results</t>
    <rPh sb="3" eb="5">
      <t>テイシュツ</t>
    </rPh>
    <rPh sb="5" eb="7">
      <t>ケッカ</t>
    </rPh>
    <phoneticPr fontId="39"/>
  </si>
  <si>
    <t>㉕</t>
    <phoneticPr fontId="39"/>
  </si>
  <si>
    <t>㉑で"No"の場合、その説明コメントを記入してください。</t>
    <phoneticPr fontId="39"/>
  </si>
  <si>
    <t>⑱の提出理由が"新規提出以外の場合"、何を変更したかなど、提出理由の具体的な内容を書いてください。</t>
    <phoneticPr fontId="39"/>
  </si>
  <si>
    <t>㉑_これらの結果は、すべての設計文書要求事項を満たす／
　These results meet all design record requirements</t>
    <rPh sb="6" eb="8">
      <t>ケッカ</t>
    </rPh>
    <rPh sb="14" eb="16">
      <t>セッケイ</t>
    </rPh>
    <rPh sb="16" eb="18">
      <t>ブンショ</t>
    </rPh>
    <rPh sb="18" eb="20">
      <t>ヨウキュウ</t>
    </rPh>
    <rPh sb="20" eb="22">
      <t>ジコウ</t>
    </rPh>
    <rPh sb="23" eb="24">
      <t>ミ</t>
    </rPh>
    <phoneticPr fontId="39"/>
  </si>
  <si>
    <t>㉖</t>
    <phoneticPr fontId="39"/>
  </si>
  <si>
    <t>JDIから支給または貸与した治工具がある場合、それが識別されているか該当する方にチェックを入れてください。</t>
    <phoneticPr fontId="39"/>
  </si>
  <si>
    <t>㉒_鋳型、キャビティ、生産プロセス／
　Mold,Cavity,Production Process</t>
    <rPh sb="2" eb="4">
      <t>イガタ</t>
    </rPh>
    <rPh sb="11" eb="13">
      <t>セイサン</t>
    </rPh>
    <phoneticPr fontId="39"/>
  </si>
  <si>
    <t>㉗a</t>
    <phoneticPr fontId="39"/>
  </si>
  <si>
    <t>貴社（サプライヤー様）の正式責任者様の署名（自筆サイン）を書いてください。</t>
    <phoneticPr fontId="39"/>
  </si>
  <si>
    <t>◆声明文／Declaration</t>
    <rPh sb="1" eb="3">
      <t>セイメイ</t>
    </rPh>
    <rPh sb="3" eb="4">
      <t>ブン</t>
    </rPh>
    <phoneticPr fontId="39"/>
  </si>
  <si>
    <t>㉗b</t>
    <phoneticPr fontId="39"/>
  </si>
  <si>
    <t>貴社（サプライヤー様）の正式責任者様の氏名を書いてください。</t>
    <phoneticPr fontId="39"/>
  </si>
  <si>
    <t>この保証書が示すサンプルは当社の部品を代表するものであり、生産部品承認プロセスマニュアル第4版の全要求事項を満たす
I affirm that the samples represented by this warrant are representative of our parts, which were made by a process that meet</t>
    <rPh sb="2" eb="5">
      <t>ホショウショ</t>
    </rPh>
    <rPh sb="6" eb="7">
      <t>シメ</t>
    </rPh>
    <rPh sb="13" eb="15">
      <t>トウシャ</t>
    </rPh>
    <rPh sb="16" eb="18">
      <t>ブヒン</t>
    </rPh>
    <rPh sb="19" eb="21">
      <t>ダイヒョウ</t>
    </rPh>
    <rPh sb="29" eb="31">
      <t>セイサン</t>
    </rPh>
    <rPh sb="31" eb="33">
      <t>ブヒン</t>
    </rPh>
    <rPh sb="33" eb="35">
      <t>ショウニン</t>
    </rPh>
    <rPh sb="44" eb="45">
      <t>ダイ</t>
    </rPh>
    <rPh sb="46" eb="47">
      <t>ハン</t>
    </rPh>
    <rPh sb="48" eb="49">
      <t>ゼン</t>
    </rPh>
    <rPh sb="49" eb="51">
      <t>ヨウキュウ</t>
    </rPh>
    <rPh sb="51" eb="53">
      <t>ジコウ</t>
    </rPh>
    <rPh sb="54" eb="55">
      <t>ミ</t>
    </rPh>
    <phoneticPr fontId="39"/>
  </si>
  <si>
    <t>㉗c</t>
    <phoneticPr fontId="39"/>
  </si>
  <si>
    <t>貴社（サプライヤー様）の正式責任者様の役職名を書いてください。</t>
    <phoneticPr fontId="39"/>
  </si>
  <si>
    <t>工程で製造されたものであることを私は確約する。私はさらに、これらのサンプルは㉓/㉔時間の所定生産能率で製造されたことを
all Production Part Approval Process Manual 4th Edition Requirements. I further affirm that these samples werw produced at the</t>
    <rPh sb="0" eb="2">
      <t>コウテイ</t>
    </rPh>
    <rPh sb="3" eb="5">
      <t>セイゾウ</t>
    </rPh>
    <rPh sb="16" eb="17">
      <t>ワタシ</t>
    </rPh>
    <rPh sb="18" eb="20">
      <t>カクヤク</t>
    </rPh>
    <rPh sb="23" eb="24">
      <t>ワタシ</t>
    </rPh>
    <rPh sb="41" eb="43">
      <t>ジカン</t>
    </rPh>
    <rPh sb="44" eb="46">
      <t>ショテイ</t>
    </rPh>
    <rPh sb="46" eb="48">
      <t>セイサン</t>
    </rPh>
    <rPh sb="48" eb="50">
      <t>ノウリツ</t>
    </rPh>
    <rPh sb="51" eb="53">
      <t>セイゾウ</t>
    </rPh>
    <phoneticPr fontId="39"/>
  </si>
  <si>
    <t>㉗d</t>
    <phoneticPr fontId="39"/>
  </si>
  <si>
    <t>部品品質保証書の記入日を書いてください。</t>
    <phoneticPr fontId="39"/>
  </si>
  <si>
    <t xml:space="preserve">確約する。また私は、この順守の証拠書類がファイルに保管され、内容確認のために利用できるようになっていることを保証する。
Production rate of ㉓/㉔ hours. I also certify that documented evidence of such compliance is on file and available for review. </t>
    <rPh sb="0" eb="2">
      <t>カクヤク</t>
    </rPh>
    <rPh sb="7" eb="8">
      <t>ワタシ</t>
    </rPh>
    <rPh sb="12" eb="14">
      <t>ジュンシュ</t>
    </rPh>
    <rPh sb="15" eb="17">
      <t>ショウコ</t>
    </rPh>
    <rPh sb="17" eb="19">
      <t>ショルイ</t>
    </rPh>
    <rPh sb="25" eb="27">
      <t>ホカン</t>
    </rPh>
    <rPh sb="30" eb="32">
      <t>ナイヨウ</t>
    </rPh>
    <rPh sb="32" eb="34">
      <t>カクニン</t>
    </rPh>
    <rPh sb="38" eb="40">
      <t>リヨウ</t>
    </rPh>
    <rPh sb="54" eb="56">
      <t>ホショウ</t>
    </rPh>
    <phoneticPr fontId="39"/>
  </si>
  <si>
    <t>㉗e</t>
    <phoneticPr fontId="39"/>
  </si>
  <si>
    <t>貴社（サプライヤー様）の正式責任者様の電話番号を書いてください。</t>
    <phoneticPr fontId="39"/>
  </si>
  <si>
    <t>この声明文から逸脱がある場合、その内容について以下に記す。
I have noted any deviations from this declaration below.</t>
    <rPh sb="2" eb="4">
      <t>セイメイ</t>
    </rPh>
    <rPh sb="4" eb="5">
      <t>ブン</t>
    </rPh>
    <rPh sb="7" eb="9">
      <t>イツダツ</t>
    </rPh>
    <rPh sb="12" eb="14">
      <t>バアイ</t>
    </rPh>
    <rPh sb="17" eb="19">
      <t>ナイヨウ</t>
    </rPh>
    <rPh sb="23" eb="25">
      <t>イカ</t>
    </rPh>
    <rPh sb="26" eb="27">
      <t>キ</t>
    </rPh>
    <phoneticPr fontId="39"/>
  </si>
  <si>
    <t>㉗f</t>
    <phoneticPr fontId="39"/>
  </si>
  <si>
    <t>貴社（サプライヤー様）の正式責任者様の電子メールアドレスを書いてください。</t>
    <phoneticPr fontId="39"/>
  </si>
  <si>
    <t>㉕_説明／
　Explanation</t>
    <rPh sb="2" eb="4">
      <t>セツメイ</t>
    </rPh>
    <phoneticPr fontId="39"/>
  </si>
  <si>
    <t>※</t>
    <phoneticPr fontId="39"/>
  </si>
  <si>
    <t>n/a (not applicable): 非該当</t>
    <phoneticPr fontId="39"/>
  </si>
  <si>
    <t>㉖_顧客の治具は適切にタグ付け及び番号付けされているか？
　Is each Customer Tool properly tagged and numbered?</t>
    <rPh sb="2" eb="4">
      <t>コキャク</t>
    </rPh>
    <rPh sb="5" eb="7">
      <t>ジグ</t>
    </rPh>
    <rPh sb="8" eb="10">
      <t>テキセツ</t>
    </rPh>
    <rPh sb="13" eb="14">
      <t>ツ</t>
    </rPh>
    <rPh sb="15" eb="16">
      <t>オヨ</t>
    </rPh>
    <rPh sb="17" eb="19">
      <t>バンゴウ</t>
    </rPh>
    <rPh sb="19" eb="20">
      <t>ヅ</t>
    </rPh>
    <phoneticPr fontId="39"/>
  </si>
  <si>
    <t>㉗a_組織公式署名／
　Organization Authorized Signature</t>
    <rPh sb="3" eb="5">
      <t>ソシキ</t>
    </rPh>
    <rPh sb="5" eb="7">
      <t>コウシキ</t>
    </rPh>
    <rPh sb="7" eb="9">
      <t>ショメイ</t>
    </rPh>
    <phoneticPr fontId="39"/>
  </si>
  <si>
    <t>㉗d_日付／
　Date</t>
    <rPh sb="3" eb="5">
      <t>ヒヅケ</t>
    </rPh>
    <phoneticPr fontId="39"/>
  </si>
  <si>
    <t>㉗b_氏名（活字体）／
　Print Name</t>
    <rPh sb="3" eb="5">
      <t>シメイ</t>
    </rPh>
    <rPh sb="6" eb="9">
      <t>カツジタイ</t>
    </rPh>
    <phoneticPr fontId="39"/>
  </si>
  <si>
    <t>㉗e_ 電話番号／
　Phone No.</t>
    <rPh sb="4" eb="6">
      <t>デンワ</t>
    </rPh>
    <rPh sb="6" eb="8">
      <t>バンゴウ</t>
    </rPh>
    <phoneticPr fontId="39"/>
  </si>
  <si>
    <t>㉗c_役職／
　Title</t>
    <rPh sb="3" eb="5">
      <t>ヤクショク</t>
    </rPh>
    <phoneticPr fontId="39"/>
  </si>
  <si>
    <t>㉗f_E-mail</t>
    <phoneticPr fontId="39"/>
  </si>
  <si>
    <t>※※※※※※※※　JDIのみ使用欄（適用する場合）／For JDI use only (If Applicable)　※※※※※※※※</t>
    <rPh sb="14" eb="16">
      <t>シヨウ</t>
    </rPh>
    <rPh sb="16" eb="17">
      <t>ラン</t>
    </rPh>
    <rPh sb="18" eb="20">
      <t>テキヨウ</t>
    </rPh>
    <rPh sb="22" eb="24">
      <t>バアイ</t>
    </rPh>
    <phoneticPr fontId="39"/>
  </si>
  <si>
    <t>◆PPAP保証判定／
PPAP Warrant Disposition</t>
    <rPh sb="5" eb="7">
      <t>ホショウ</t>
    </rPh>
    <rPh sb="7" eb="9">
      <t>ハンテイ</t>
    </rPh>
    <phoneticPr fontId="39"/>
  </si>
  <si>
    <t>◆署名／
 Signature</t>
    <rPh sb="1" eb="3">
      <t>ショメイ</t>
    </rPh>
    <phoneticPr fontId="39"/>
  </si>
  <si>
    <t>日付／
Date</t>
    <rPh sb="0" eb="2">
      <t>ヒヅケ</t>
    </rPh>
    <phoneticPr fontId="39"/>
  </si>
  <si>
    <t>◆氏名（活字体）／
Print Name</t>
    <rPh sb="1" eb="3">
      <t>シメイ</t>
    </rPh>
    <rPh sb="4" eb="7">
      <t>カツジタイ</t>
    </rPh>
    <phoneticPr fontId="39"/>
  </si>
  <si>
    <t>◆追跡番号(任意)／
Tracking Number(optional)</t>
    <rPh sb="1" eb="3">
      <t>ツイセキ</t>
    </rPh>
    <rPh sb="3" eb="5">
      <t>バンゴウ</t>
    </rPh>
    <rPh sb="6" eb="8">
      <t>ニンイ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</si>
</sst>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yyyy/mm/dd"/>
    <numFmt numFmtId="177" formatCode="yyyy&quot;年&quot;mm&quot;月&quot;dd&quot;日&quot;;@"/>
    <numFmt numFmtId="178" formatCode="yyyy&quot;年&quot;mm&quot;月&quot;dd&quot;日&quot;"/>
    <numFmt numFmtId="179" formatCode="0_);[Red]\(0\)"/>
    <numFmt numFmtId="180" formatCode="0_ "/>
    <numFmt numFmtId="181" formatCode="0&quot;ppm&quot;"/>
    <numFmt numFmtId="182" formatCode="mm/dd"/>
    <numFmt numFmtId="183" formatCode="yyyy/mmm/dd"/>
    <numFmt numFmtId="184" formatCode="#,##0_ "/>
    <numFmt numFmtId="185" formatCode="#,##0.000;[Red]\-#,##0.000"/>
    <numFmt numFmtId="186" formatCode="#,##0_ ;[Red]\-#,##0\ "/>
    <numFmt numFmtId="187" formatCode="#,##0;\-#,##0;&quot;-&quot;"/>
    <numFmt numFmtId="188" formatCode="General_)"/>
    <numFmt numFmtId="189" formatCode="_(* #,##0.00_);_(* \(#,##0.00\);_(* &quot;-&quot;??_);_(@_)"/>
    <numFmt numFmtId="190" formatCode="mmmmm\-yy"/>
    <numFmt numFmtId="191" formatCode="0&quot;pcs&quot;"/>
    <numFmt numFmtId="192" formatCode="yyyy/mm/d"/>
    <numFmt numFmtId="193" formatCode="yyyy/m/d;@"/>
    <numFmt numFmtId="194" formatCode="yyyy/mm"/>
  </numFmts>
  <fonts count="26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8"/>
      <name val="ＭＳ 明朝"/>
      <family val="1"/>
      <charset val="128"/>
    </font>
    <font>
      <sz val="11"/>
      <name val="ＭＳ 明朝"/>
      <family val="1"/>
      <charset val="128"/>
    </font>
    <font>
      <sz val="10"/>
      <name val="Arial"/>
      <family val="2"/>
    </font>
    <font>
      <sz val="6"/>
      <name val="ＭＳ Ｐゴシック"/>
      <family val="3"/>
      <charset val="128"/>
    </font>
    <font>
      <b/>
      <sz val="11"/>
      <name val="ＭＳ Ｐゴシック"/>
      <family val="3"/>
      <charset val="128"/>
    </font>
    <font>
      <b/>
      <sz val="9"/>
      <name val="ＭＳ Ｐゴシック"/>
      <family val="3"/>
      <charset val="128"/>
    </font>
    <font>
      <b/>
      <sz val="36"/>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12"/>
      <color indexed="12"/>
      <name val="ＭＳ Ｐゴシック"/>
      <family val="3"/>
      <charset val="128"/>
    </font>
    <font>
      <sz val="14"/>
      <name val="ＭＳ Ｐゴシック"/>
      <family val="3"/>
      <charset val="128"/>
    </font>
    <font>
      <sz val="26"/>
      <name val="ＭＳ Ｐゴシック"/>
      <family val="3"/>
      <charset val="128"/>
    </font>
    <font>
      <b/>
      <sz val="18"/>
      <name val="ＭＳ Ｐゴシック"/>
      <family val="3"/>
      <charset val="128"/>
    </font>
    <font>
      <b/>
      <sz val="16"/>
      <name val="ＭＳ Ｐゴシック"/>
      <family val="3"/>
      <charset val="128"/>
    </font>
    <font>
      <sz val="14"/>
      <color indexed="12"/>
      <name val="ＭＳ Ｐゴシック"/>
      <family val="3"/>
      <charset val="128"/>
    </font>
    <font>
      <sz val="18"/>
      <name val="ＭＳ Ｐゴシック"/>
      <family val="3"/>
      <charset val="128"/>
    </font>
    <font>
      <b/>
      <sz val="14"/>
      <color indexed="10"/>
      <name val="ＭＳ Ｐゴシック"/>
      <family val="3"/>
      <charset val="128"/>
    </font>
    <font>
      <b/>
      <sz val="24"/>
      <name val="ＭＳ Ｐゴシック"/>
      <family val="3"/>
      <charset val="128"/>
    </font>
    <font>
      <sz val="16"/>
      <color indexed="8"/>
      <name val="ＭＳ Ｐゴシック"/>
      <family val="3"/>
      <charset val="128"/>
    </font>
    <font>
      <sz val="10.5"/>
      <color indexed="8"/>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b/>
      <sz val="14"/>
      <color indexed="8"/>
      <name val="ＭＳ Ｐゴシック"/>
      <family val="3"/>
      <charset val="128"/>
    </font>
    <font>
      <sz val="9"/>
      <name val="ＭＳ Ｐゴシック"/>
      <family val="3"/>
      <charset val="128"/>
    </font>
    <font>
      <b/>
      <sz val="12"/>
      <name val="ＭＳ Ｐゴシック"/>
      <family val="3"/>
      <charset val="128"/>
    </font>
    <font>
      <sz val="16"/>
      <color indexed="12"/>
      <name val="ＭＳ Ｐゴシック"/>
      <family val="3"/>
      <charset val="128"/>
    </font>
    <font>
      <b/>
      <sz val="16"/>
      <color indexed="8"/>
      <name val="ＭＳ Ｐゴシック"/>
      <family val="3"/>
      <charset val="128"/>
    </font>
    <font>
      <sz val="18"/>
      <color indexed="8"/>
      <name val="ＭＳ Ｐゴシック"/>
      <family val="3"/>
      <charset val="128"/>
    </font>
    <font>
      <b/>
      <sz val="22"/>
      <color indexed="8"/>
      <name val="ＭＳ Ｐゴシック"/>
      <family val="3"/>
      <charset val="128"/>
    </font>
    <font>
      <sz val="18"/>
      <color indexed="12"/>
      <name val="ＭＳ Ｐゴシック"/>
      <family val="3"/>
      <charset val="128"/>
    </font>
    <font>
      <sz val="11"/>
      <color theme="1"/>
      <name val="ＭＳ Ｐゴシック"/>
      <family val="3"/>
      <charset val="128"/>
      <scheme val="minor"/>
    </font>
    <font>
      <u/>
      <sz val="11"/>
      <color theme="10"/>
      <name val="ＭＳ Ｐゴシック"/>
      <family val="3"/>
      <charset val="128"/>
    </font>
    <font>
      <sz val="16"/>
      <color theme="1"/>
      <name val="ＭＳ Ｐゴシック"/>
      <family val="3"/>
      <charset val="128"/>
    </font>
    <font>
      <sz val="6"/>
      <name val="ＭＳ Ｐゴシック"/>
      <family val="3"/>
      <charset val="128"/>
      <scheme val="minor"/>
    </font>
    <font>
      <sz val="16"/>
      <color rgb="FF0000FF"/>
      <name val="ＭＳ Ｐゴシック"/>
      <family val="3"/>
      <charset val="128"/>
    </font>
    <font>
      <sz val="14"/>
      <color rgb="FF0000FF"/>
      <name val="ＭＳ Ｐゴシック"/>
      <family val="3"/>
      <charset val="128"/>
    </font>
    <font>
      <sz val="11"/>
      <color indexed="8"/>
      <name val="Arial"/>
      <family val="2"/>
    </font>
    <font>
      <sz val="10.5"/>
      <color indexed="8"/>
      <name val="Arial"/>
      <family val="2"/>
    </font>
    <font>
      <sz val="16"/>
      <color indexed="8"/>
      <name val="Arial"/>
      <family val="2"/>
    </font>
    <font>
      <sz val="20"/>
      <color indexed="8"/>
      <name val="Arial"/>
      <family val="2"/>
    </font>
    <font>
      <u/>
      <sz val="16"/>
      <color indexed="8"/>
      <name val="Arial"/>
      <family val="2"/>
    </font>
    <font>
      <b/>
      <sz val="16"/>
      <color indexed="8"/>
      <name val="Arial"/>
      <family val="2"/>
    </font>
    <font>
      <sz val="12"/>
      <color indexed="8"/>
      <name val="Arial"/>
      <family val="2"/>
    </font>
    <font>
      <sz val="14"/>
      <color indexed="8"/>
      <name val="Arial"/>
      <family val="2"/>
    </font>
    <font>
      <b/>
      <sz val="14"/>
      <color indexed="8"/>
      <name val="Arial"/>
      <family val="2"/>
    </font>
    <font>
      <sz val="10"/>
      <color indexed="8"/>
      <name val="Arial"/>
      <family val="2"/>
    </font>
    <font>
      <sz val="22"/>
      <color indexed="8"/>
      <name val="Arial"/>
      <family val="2"/>
    </font>
    <font>
      <sz val="24"/>
      <color indexed="8"/>
      <name val="Arial"/>
      <family val="2"/>
    </font>
    <font>
      <sz val="24"/>
      <color indexed="8"/>
      <name val="ＭＳ Ｐゴシック"/>
      <family val="3"/>
      <charset val="128"/>
    </font>
    <font>
      <sz val="36"/>
      <color indexed="8"/>
      <name val="Arial"/>
      <family val="2"/>
    </font>
    <font>
      <sz val="36"/>
      <color indexed="8"/>
      <name val="ＭＳ Ｐゴシック"/>
      <family val="3"/>
      <charset val="128"/>
    </font>
    <font>
      <sz val="24"/>
      <color rgb="FF3333FF"/>
      <name val="ＭＳ Ｐゴシック"/>
      <family val="3"/>
      <charset val="128"/>
    </font>
    <font>
      <sz val="24"/>
      <color rgb="FF3333FF"/>
      <name val="Arial"/>
      <family val="2"/>
    </font>
    <font>
      <i/>
      <sz val="20"/>
      <color rgb="FF3333FF"/>
      <name val="Arial"/>
      <family val="2"/>
    </font>
    <font>
      <sz val="18"/>
      <color indexed="8"/>
      <name val="Arial"/>
      <family val="2"/>
    </font>
    <font>
      <sz val="18"/>
      <color rgb="FF3333FF"/>
      <name val="Arial"/>
      <family val="2"/>
    </font>
    <font>
      <sz val="18"/>
      <color rgb="FF3333FF"/>
      <name val="ＭＳ Ｐゴシック"/>
      <family val="3"/>
      <charset val="128"/>
    </font>
    <font>
      <sz val="16"/>
      <color rgb="FF3333FF"/>
      <name val="Arial"/>
      <family val="2"/>
    </font>
    <font>
      <sz val="11"/>
      <name val="ＭＳ Ｐゴシック"/>
      <family val="2"/>
      <charset val="128"/>
    </font>
    <font>
      <sz val="6"/>
      <name val="ＭＳ Ｐゴシック"/>
      <family val="2"/>
      <charset val="128"/>
    </font>
    <font>
      <b/>
      <u val="double"/>
      <sz val="11"/>
      <name val="ＭＳ Ｐゴシック"/>
      <family val="3"/>
      <charset val="128"/>
    </font>
    <font>
      <sz val="11"/>
      <color rgb="FF0000FF"/>
      <name val="ＭＳ Ｐゴシック"/>
      <family val="2"/>
      <charset val="128"/>
    </font>
    <font>
      <sz val="8"/>
      <name val="ＭＳ Ｐゴシック"/>
      <family val="2"/>
      <charset val="128"/>
    </font>
    <font>
      <sz val="8"/>
      <name val="ＭＳ Ｐゴシック"/>
      <family val="3"/>
      <charset val="128"/>
    </font>
    <font>
      <sz val="11"/>
      <color rgb="FF0000FF"/>
      <name val="ＭＳ Ｐゴシック"/>
      <family val="3"/>
      <charset val="128"/>
    </font>
    <font>
      <sz val="9"/>
      <name val="ＭＳ Ｐゴシック"/>
      <family val="2"/>
      <charset val="128"/>
    </font>
    <font>
      <sz val="9"/>
      <color rgb="FF0000FF"/>
      <name val="ＭＳ Ｐゴシック"/>
      <family val="2"/>
      <charset val="128"/>
    </font>
    <font>
      <sz val="9"/>
      <color rgb="FF0000FF"/>
      <name val="ＭＳ Ｐゴシック"/>
      <family val="3"/>
      <charset val="128"/>
    </font>
    <font>
      <sz val="7"/>
      <name val="ＭＳ Ｐゴシック"/>
      <family val="3"/>
      <charset val="128"/>
    </font>
    <font>
      <b/>
      <sz val="11"/>
      <color rgb="FF0000FF"/>
      <name val="ＭＳ Ｐゴシック"/>
      <family val="3"/>
      <charset val="128"/>
    </font>
    <font>
      <sz val="10"/>
      <name val="Helv"/>
      <family val="2"/>
    </font>
    <font>
      <sz val="12"/>
      <name val="Times New Roman"/>
      <family val="1"/>
    </font>
    <font>
      <sz val="12"/>
      <name val="新細明體"/>
      <family val="1"/>
      <charset val="128"/>
    </font>
    <font>
      <sz val="11"/>
      <color indexed="17"/>
      <name val="Calibri"/>
      <family val="2"/>
    </font>
    <font>
      <sz val="11"/>
      <color indexed="20"/>
      <name val="Calibri"/>
      <family val="2"/>
    </font>
    <font>
      <sz val="12"/>
      <name val="宋体"/>
      <family val="3"/>
      <charset val="134"/>
    </font>
    <font>
      <sz val="11"/>
      <color theme="1"/>
      <name val="ＭＳ Ｐゴシック"/>
      <family val="2"/>
      <scheme val="minor"/>
    </font>
    <font>
      <u/>
      <sz val="9"/>
      <color indexed="36"/>
      <name val="新細明體"/>
      <family val="1"/>
      <charset val="128"/>
    </font>
    <font>
      <u/>
      <sz val="11"/>
      <name val="ＭＳ Ｐゴシック"/>
      <family val="2"/>
      <charset val="128"/>
    </font>
    <font>
      <sz val="8"/>
      <color rgb="FF0000FF"/>
      <name val="ＭＳ Ｐゴシック"/>
      <family val="3"/>
      <charset val="128"/>
    </font>
    <font>
      <sz val="10"/>
      <name val="ＭＳ Ｐゴシック"/>
      <family val="2"/>
      <charset val="128"/>
    </font>
    <font>
      <sz val="10"/>
      <color rgb="FF0000FF"/>
      <name val="ＭＳ Ｐゴシック"/>
      <family val="2"/>
      <charset val="128"/>
    </font>
    <font>
      <sz val="10"/>
      <color rgb="FF0000FF"/>
      <name val="ＭＳ Ｐゴシック"/>
      <family val="3"/>
      <charset val="128"/>
    </font>
    <font>
      <b/>
      <sz val="11"/>
      <color rgb="FF0000FF"/>
      <name val="ＭＳ Ｐゴシック"/>
      <family val="2"/>
      <charset val="128"/>
    </font>
    <font>
      <sz val="8"/>
      <name val="Arial"/>
      <family val="2"/>
    </font>
    <font>
      <b/>
      <sz val="11"/>
      <color indexed="8"/>
      <name val="ＭＳ Ｐゴシック"/>
      <family val="3"/>
      <charset val="128"/>
    </font>
    <font>
      <b/>
      <sz val="10"/>
      <color indexed="8"/>
      <name val="Arial"/>
      <family val="2"/>
    </font>
    <font>
      <b/>
      <sz val="10"/>
      <color indexed="8"/>
      <name val="ＭＳ Ｐゴシック"/>
      <family val="3"/>
      <charset val="128"/>
    </font>
    <font>
      <b/>
      <sz val="11"/>
      <color indexed="8"/>
      <name val="Arial"/>
      <family val="2"/>
    </font>
    <font>
      <b/>
      <sz val="9"/>
      <color indexed="8"/>
      <name val="ＭＳ Ｐゴシック"/>
      <family val="3"/>
      <charset val="128"/>
    </font>
    <font>
      <sz val="8"/>
      <color indexed="8"/>
      <name val="ＭＳ Ｐゴシック"/>
      <family val="3"/>
      <charset val="128"/>
    </font>
    <font>
      <sz val="11"/>
      <color theme="1"/>
      <name val="ＭＳ Ｐゴシック"/>
      <family val="3"/>
      <charset val="128"/>
    </font>
    <font>
      <sz val="11"/>
      <color theme="1"/>
      <name val="Arial"/>
      <family val="2"/>
    </font>
    <font>
      <sz val="22"/>
      <color theme="1"/>
      <name val="Arial"/>
      <family val="2"/>
    </font>
    <font>
      <sz val="12"/>
      <color theme="1"/>
      <name val="ＭＳ Ｐゴシック"/>
      <family val="3"/>
      <charset val="128"/>
    </font>
    <font>
      <sz val="18"/>
      <color theme="1"/>
      <name val="ＭＳ Ｐゴシック"/>
      <family val="3"/>
      <charset val="128"/>
    </font>
    <font>
      <sz val="9"/>
      <color theme="1"/>
      <name val="ＭＳ Ｐゴシック"/>
      <family val="3"/>
      <charset val="128"/>
    </font>
    <font>
      <sz val="12"/>
      <color theme="1"/>
      <name val="Arial"/>
      <family val="2"/>
    </font>
    <font>
      <sz val="10"/>
      <color theme="1"/>
      <name val="ＭＳ Ｐゴシック"/>
      <family val="3"/>
      <charset val="128"/>
    </font>
    <font>
      <sz val="10"/>
      <color theme="1"/>
      <name val="Arial"/>
      <family val="2"/>
    </font>
    <font>
      <b/>
      <sz val="9"/>
      <color indexed="8"/>
      <name val="Arial"/>
      <family val="2"/>
    </font>
    <font>
      <sz val="10"/>
      <color theme="1"/>
      <name val="ＭＳ Ｐゴシック"/>
      <family val="3"/>
      <charset val="128"/>
      <scheme val="minor"/>
    </font>
    <font>
      <sz val="9"/>
      <color theme="1"/>
      <name val="ＭＳ Ｐゴシック"/>
      <family val="3"/>
      <charset val="128"/>
      <scheme val="minor"/>
    </font>
    <font>
      <sz val="16"/>
      <color rgb="FF3333FF"/>
      <name val="ＭＳ Ｐゴシック"/>
      <family val="3"/>
      <charset val="128"/>
    </font>
    <font>
      <sz val="14"/>
      <color theme="1"/>
      <name val="ＭＳ Ｐゴシック"/>
      <family val="3"/>
      <charset val="128"/>
    </font>
    <font>
      <sz val="10"/>
      <color theme="1"/>
      <name val="ＭＳ Ｐゴシック"/>
      <family val="2"/>
      <charset val="128"/>
      <scheme val="minor"/>
    </font>
    <font>
      <sz val="10"/>
      <name val="ＭＳ Ｐゴシック"/>
      <family val="3"/>
      <charset val="128"/>
    </font>
    <font>
      <b/>
      <sz val="10"/>
      <name val="ＭＳ Ｐゴシック"/>
      <family val="3"/>
      <charset val="128"/>
    </font>
    <font>
      <sz val="11"/>
      <color indexed="8"/>
      <name val="Calibri"/>
      <family val="2"/>
    </font>
    <font>
      <sz val="11"/>
      <color indexed="9"/>
      <name val="Calibri"/>
      <family val="2"/>
    </font>
    <font>
      <b/>
      <sz val="11"/>
      <color indexed="52"/>
      <name val="Calibri"/>
      <family val="2"/>
    </font>
    <font>
      <b/>
      <sz val="11"/>
      <color indexed="9"/>
      <name val="Calibri"/>
      <family val="2"/>
    </font>
    <font>
      <b/>
      <sz val="12"/>
      <name val="Helv"/>
      <family val="2"/>
    </font>
    <font>
      <sz val="12"/>
      <name val="Helv"/>
      <family val="2"/>
    </font>
    <font>
      <sz val="9"/>
      <name val="Times New Roman"/>
      <family val="1"/>
    </font>
    <font>
      <i/>
      <sz val="11"/>
      <color indexed="23"/>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ＭＳ Ｐゴシック"/>
      <family val="3"/>
    </font>
    <font>
      <b/>
      <sz val="11"/>
      <color indexed="63"/>
      <name val="Calibri"/>
      <family val="2"/>
    </font>
    <font>
      <sz val="8"/>
      <color indexed="16"/>
      <name val="Century Schoolbook"/>
      <family val="1"/>
    </font>
    <font>
      <b/>
      <i/>
      <sz val="10"/>
      <name val="Times New Roman"/>
      <family val="1"/>
    </font>
    <font>
      <b/>
      <sz val="18"/>
      <color indexed="56"/>
      <name val="Cambria"/>
      <family val="1"/>
    </font>
    <font>
      <b/>
      <sz val="11"/>
      <color indexed="8"/>
      <name val="Calibri"/>
      <family val="2"/>
    </font>
    <font>
      <sz val="11"/>
      <color indexed="10"/>
      <name val="Calibri"/>
      <family val="2"/>
    </font>
    <font>
      <sz val="8"/>
      <color indexed="8"/>
      <name val="Arial"/>
      <family val="2"/>
    </font>
    <font>
      <sz val="11"/>
      <color theme="1"/>
      <name val="Calibri"/>
      <family val="2"/>
    </font>
    <font>
      <sz val="14"/>
      <name val="ＭＳ 明朝"/>
      <family val="1"/>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b/>
      <sz val="22"/>
      <name val="ＭＳ Ｐゴシック"/>
      <family val="3"/>
      <charset val="128"/>
      <scheme val="minor"/>
    </font>
    <font>
      <sz val="20"/>
      <name val="ＭＳ Ｐゴシック"/>
      <family val="3"/>
      <charset val="128"/>
      <scheme val="minor"/>
    </font>
    <font>
      <b/>
      <sz val="26"/>
      <color rgb="FF002060"/>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4"/>
      <color rgb="FF000000"/>
      <name val="ＭＳ Ｐゴシック"/>
      <family val="3"/>
      <charset val="128"/>
      <scheme val="minor"/>
    </font>
    <font>
      <sz val="14"/>
      <color theme="1"/>
      <name val="ＭＳ Ｐゴシック"/>
      <family val="3"/>
      <charset val="128"/>
      <scheme val="minor"/>
    </font>
    <font>
      <b/>
      <sz val="18"/>
      <name val="ＭＳ Ｐゴシック"/>
      <family val="3"/>
      <charset val="128"/>
      <scheme val="minor"/>
    </font>
    <font>
      <sz val="10"/>
      <name val="ＭＳ Ｐゴシック"/>
      <family val="3"/>
      <charset val="128"/>
      <scheme val="minor"/>
    </font>
    <font>
      <sz val="18"/>
      <name val="ＭＳ Ｐゴシック"/>
      <family val="3"/>
      <charset val="128"/>
      <scheme val="minor"/>
    </font>
    <font>
      <b/>
      <sz val="24"/>
      <color rgb="FF002060"/>
      <name val="ＭＳ Ｐゴシック"/>
      <family val="3"/>
      <charset val="128"/>
      <scheme val="minor"/>
    </font>
    <font>
      <b/>
      <sz val="16"/>
      <name val="ＭＳ Ｐゴシック"/>
      <family val="3"/>
      <charset val="128"/>
      <scheme val="minor"/>
    </font>
    <font>
      <sz val="22"/>
      <name val="ＭＳ Ｐゴシック"/>
      <family val="3"/>
      <charset val="128"/>
      <scheme val="minor"/>
    </font>
    <font>
      <sz val="24"/>
      <name val="ＭＳ Ｐゴシック"/>
      <family val="3"/>
      <charset val="128"/>
      <scheme val="minor"/>
    </font>
    <font>
      <b/>
      <sz val="24"/>
      <name val="ＭＳ Ｐゴシック"/>
      <family val="3"/>
      <charset val="128"/>
      <scheme val="minor"/>
    </font>
    <font>
      <b/>
      <sz val="20"/>
      <name val="ＭＳ Ｐゴシック"/>
      <family val="3"/>
      <charset val="128"/>
      <scheme val="minor"/>
    </font>
    <font>
      <sz val="14"/>
      <color indexed="10"/>
      <name val="ＭＳ Ｐゴシック"/>
      <family val="3"/>
      <charset val="128"/>
      <scheme val="minor"/>
    </font>
    <font>
      <sz val="11"/>
      <color indexed="10"/>
      <name val="ＭＳ Ｐゴシック"/>
      <family val="3"/>
      <charset val="128"/>
      <scheme val="minor"/>
    </font>
    <font>
      <b/>
      <sz val="11"/>
      <name val="ＭＳ Ｐゴシック"/>
      <family val="3"/>
      <charset val="128"/>
      <scheme val="minor"/>
    </font>
    <font>
      <sz val="11"/>
      <color theme="0"/>
      <name val="ＭＳ Ｐゴシック"/>
      <family val="3"/>
      <charset val="128"/>
      <scheme val="minor"/>
    </font>
    <font>
      <sz val="11"/>
      <color indexed="8"/>
      <name val="ＭＳ Ｐゴシック"/>
      <family val="3"/>
      <charset val="128"/>
      <scheme val="minor"/>
    </font>
    <font>
      <sz val="14"/>
      <color rgb="FF3333FF"/>
      <name val="ＭＳ Ｐゴシック"/>
      <family val="3"/>
      <charset val="128"/>
    </font>
    <font>
      <b/>
      <sz val="22"/>
      <color rgb="FF3333FF"/>
      <name val="ＭＳ Ｐゴシック"/>
      <family val="3"/>
      <charset val="128"/>
      <scheme val="minor"/>
    </font>
    <font>
      <sz val="14"/>
      <color rgb="FF3333FF"/>
      <name val="ＭＳ Ｐゴシック"/>
      <family val="3"/>
      <charset val="128"/>
      <scheme val="minor"/>
    </font>
    <font>
      <sz val="16"/>
      <color rgb="FF3333FF"/>
      <name val="ＭＳ Ｐゴシック"/>
      <family val="3"/>
      <charset val="128"/>
      <scheme val="minor"/>
    </font>
    <font>
      <b/>
      <sz val="16"/>
      <color rgb="FF3333FF"/>
      <name val="ＭＳ Ｐゴシック"/>
      <family val="3"/>
      <charset val="128"/>
    </font>
    <font>
      <b/>
      <sz val="11"/>
      <color rgb="FF3333FF"/>
      <name val="ＭＳ Ｐゴシック"/>
      <family val="3"/>
      <charset val="128"/>
    </font>
    <font>
      <sz val="18"/>
      <color rgb="FF3333FF"/>
      <name val="Arial"/>
      <family val="3"/>
      <charset val="128"/>
    </font>
    <font>
      <sz val="20"/>
      <color theme="1"/>
      <name val="ＭＳ Ｐゴシック"/>
      <family val="3"/>
      <charset val="128"/>
      <scheme val="minor"/>
    </font>
    <font>
      <sz val="10.5"/>
      <color indexed="8"/>
      <name val="ＭＳ Ｐゴシック"/>
      <family val="3"/>
      <charset val="128"/>
      <scheme val="minor"/>
    </font>
    <font>
      <sz val="36"/>
      <color indexed="8"/>
      <name val="ＭＳ Ｐゴシック"/>
      <family val="3"/>
      <charset val="128"/>
      <scheme val="minor"/>
    </font>
    <font>
      <sz val="16"/>
      <color indexed="8"/>
      <name val="ＭＳ Ｐゴシック"/>
      <family val="3"/>
      <charset val="128"/>
      <scheme val="minor"/>
    </font>
    <font>
      <sz val="24"/>
      <color indexed="8"/>
      <name val="ＭＳ Ｐゴシック"/>
      <family val="3"/>
      <charset val="128"/>
      <scheme val="minor"/>
    </font>
    <font>
      <sz val="24"/>
      <color rgb="FF3333FF"/>
      <name val="ＭＳ Ｐゴシック"/>
      <family val="3"/>
      <charset val="128"/>
      <scheme val="minor"/>
    </font>
    <font>
      <u/>
      <sz val="16"/>
      <color indexed="8"/>
      <name val="ＭＳ Ｐゴシック"/>
      <family val="3"/>
      <charset val="128"/>
      <scheme val="minor"/>
    </font>
    <font>
      <sz val="20"/>
      <color indexed="8"/>
      <name val="ＭＳ Ｐゴシック"/>
      <family val="3"/>
      <charset val="128"/>
      <scheme val="minor"/>
    </font>
    <font>
      <i/>
      <sz val="20"/>
      <color rgb="FF3333FF"/>
      <name val="ＭＳ Ｐゴシック"/>
      <family val="3"/>
      <charset val="128"/>
      <scheme val="minor"/>
    </font>
    <font>
      <b/>
      <sz val="16"/>
      <color indexed="8"/>
      <name val="ＭＳ Ｐゴシック"/>
      <family val="3"/>
      <charset val="128"/>
      <scheme val="minor"/>
    </font>
    <font>
      <sz val="22"/>
      <color indexed="8"/>
      <name val="ＭＳ Ｐゴシック"/>
      <family val="3"/>
      <charset val="128"/>
      <scheme val="minor"/>
    </font>
    <font>
      <b/>
      <sz val="22"/>
      <color indexed="8"/>
      <name val="ＭＳ Ｐゴシック"/>
      <family val="3"/>
      <charset val="128"/>
      <scheme val="minor"/>
    </font>
    <font>
      <sz val="12"/>
      <color indexed="8"/>
      <name val="ＭＳ Ｐゴシック"/>
      <family val="3"/>
      <charset val="128"/>
      <scheme val="minor"/>
    </font>
    <font>
      <sz val="14"/>
      <color indexed="8"/>
      <name val="ＭＳ Ｐゴシック"/>
      <family val="3"/>
      <charset val="128"/>
      <scheme val="minor"/>
    </font>
    <font>
      <b/>
      <sz val="14"/>
      <color indexed="8"/>
      <name val="ＭＳ Ｐゴシック"/>
      <family val="3"/>
      <charset val="128"/>
      <scheme val="minor"/>
    </font>
    <font>
      <sz val="10"/>
      <color indexed="8"/>
      <name val="ＭＳ Ｐゴシック"/>
      <family val="3"/>
      <charset val="128"/>
      <scheme val="minor"/>
    </font>
    <font>
      <sz val="10"/>
      <color rgb="FF000000"/>
      <name val="游ゴシック"/>
      <family val="2"/>
      <charset val="128"/>
    </font>
    <font>
      <sz val="8"/>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0"/>
      <color rgb="FF3333FF"/>
      <name val="ＭＳ Ｐゴシック"/>
      <family val="3"/>
      <charset val="128"/>
      <scheme val="minor"/>
    </font>
    <font>
      <b/>
      <sz val="14"/>
      <color rgb="FF3333FF"/>
      <name val="ＭＳ Ｐゴシック"/>
      <family val="3"/>
      <charset val="128"/>
      <scheme val="minor"/>
    </font>
    <font>
      <sz val="10"/>
      <color theme="0" tint="-0.499984740745262"/>
      <name val="ＭＳ Ｐゴシック"/>
      <family val="3"/>
      <charset val="128"/>
      <scheme val="minor"/>
    </font>
    <font>
      <sz val="22"/>
      <color indexed="8"/>
      <name val="ＭＳ Ｐゴシック"/>
      <family val="3"/>
      <charset val="128"/>
    </font>
    <font>
      <sz val="20"/>
      <color indexed="8"/>
      <name val="ＭＳ Ｐゴシック"/>
      <family val="3"/>
      <charset val="128"/>
    </font>
    <font>
      <sz val="26"/>
      <color indexed="8"/>
      <name val="ＭＳ Ｐゴシック"/>
      <family val="3"/>
      <charset val="128"/>
    </font>
    <font>
      <sz val="26"/>
      <color indexed="8"/>
      <name val="Arial"/>
      <family val="2"/>
    </font>
    <font>
      <sz val="18"/>
      <color rgb="FF000000"/>
      <name val="ＭＳ Ｐゴシック"/>
      <family val="3"/>
      <charset val="128"/>
    </font>
    <font>
      <sz val="16"/>
      <color indexed="8"/>
      <name val="Arial"/>
      <family val="3"/>
      <charset val="128"/>
    </font>
    <font>
      <sz val="14"/>
      <color rgb="FF000000"/>
      <name val="Arial"/>
      <family val="2"/>
    </font>
    <font>
      <sz val="12"/>
      <color rgb="FF000000"/>
      <name val="Arial"/>
      <family val="2"/>
    </font>
    <font>
      <sz val="16"/>
      <name val="Arial"/>
      <family val="3"/>
      <charset val="128"/>
    </font>
    <font>
      <sz val="16"/>
      <name val="Arial"/>
      <family val="2"/>
    </font>
    <font>
      <sz val="11"/>
      <name val="Arial"/>
      <family val="2"/>
    </font>
    <font>
      <b/>
      <sz val="11"/>
      <name val="Arial"/>
      <family val="2"/>
    </font>
    <font>
      <b/>
      <sz val="9"/>
      <name val="Arial"/>
      <family val="2"/>
    </font>
    <font>
      <b/>
      <sz val="36"/>
      <name val="Arial"/>
      <family val="2"/>
    </font>
    <font>
      <sz val="20"/>
      <name val="Arial"/>
      <family val="2"/>
    </font>
    <font>
      <sz val="14"/>
      <name val="Arial"/>
      <family val="2"/>
    </font>
    <font>
      <sz val="12"/>
      <name val="Arial"/>
      <family val="2"/>
    </font>
    <font>
      <sz val="12"/>
      <color indexed="12"/>
      <name val="Arial"/>
      <family val="2"/>
    </font>
    <font>
      <sz val="16"/>
      <color theme="1"/>
      <name val="Arial"/>
      <family val="2"/>
    </font>
    <font>
      <sz val="22"/>
      <name val="Arial"/>
      <family val="2"/>
    </font>
    <font>
      <sz val="16"/>
      <color indexed="12"/>
      <name val="Arial"/>
      <family val="2"/>
    </font>
    <font>
      <sz val="26"/>
      <name val="Arial"/>
      <family val="2"/>
    </font>
    <font>
      <b/>
      <sz val="18"/>
      <name val="Arial"/>
      <family val="2"/>
    </font>
    <font>
      <b/>
      <sz val="16"/>
      <name val="Arial"/>
      <family val="2"/>
    </font>
    <font>
      <sz val="14"/>
      <color indexed="12"/>
      <name val="Arial"/>
      <family val="2"/>
    </font>
    <font>
      <sz val="9"/>
      <name val="Arial"/>
      <family val="2"/>
    </font>
    <font>
      <sz val="18"/>
      <name val="Arial"/>
      <family val="2"/>
    </font>
    <font>
      <b/>
      <sz val="14"/>
      <color indexed="10"/>
      <name val="Arial"/>
      <family val="2"/>
    </font>
    <font>
      <b/>
      <sz val="26"/>
      <name val="ＭＳ Ｐゴシック"/>
      <family val="3"/>
      <charset val="128"/>
    </font>
    <font>
      <b/>
      <sz val="14"/>
      <name val="ＭＳ Ｐゴシック"/>
      <family val="3"/>
      <charset val="128"/>
    </font>
    <font>
      <sz val="22"/>
      <name val="ＭＳ Ｐゴシック"/>
      <family val="3"/>
      <charset val="128"/>
    </font>
    <font>
      <sz val="8"/>
      <color theme="1"/>
      <name val="ＭＳ Ｐゴシック"/>
      <family val="3"/>
      <charset val="128"/>
    </font>
    <font>
      <b/>
      <sz val="13"/>
      <name val="ＭＳ Ｐゴシック"/>
      <family val="3"/>
      <charset val="128"/>
    </font>
    <font>
      <b/>
      <sz val="20"/>
      <name val="ＭＳ Ｐゴシック"/>
      <family val="3"/>
      <charset val="128"/>
    </font>
    <font>
      <b/>
      <sz val="20"/>
      <name val="Meiryo UI"/>
      <family val="2"/>
      <charset val="128"/>
    </font>
    <font>
      <b/>
      <sz val="20"/>
      <name val="Arial"/>
      <family val="2"/>
    </font>
    <font>
      <b/>
      <sz val="14"/>
      <color rgb="FF000000"/>
      <name val="ＭＳ Ｐゴシック"/>
      <family val="3"/>
      <charset val="128"/>
    </font>
    <font>
      <b/>
      <sz val="12"/>
      <color theme="1"/>
      <name val="ＭＳ Ｐゴシック"/>
      <family val="3"/>
      <charset val="128"/>
      <scheme val="minor"/>
    </font>
    <font>
      <b/>
      <sz val="28"/>
      <name val="Arial"/>
      <family val="2"/>
    </font>
    <font>
      <sz val="11"/>
      <color rgb="FF000000"/>
      <name val="ＭＳ Ｐゴシック"/>
      <family val="3"/>
      <charset val="128"/>
    </font>
    <font>
      <sz val="14"/>
      <color rgb="FF000000"/>
      <name val="ＭＳ Ｐゴシック"/>
      <family val="3"/>
      <charset val="128"/>
    </font>
    <font>
      <sz val="16"/>
      <color rgb="FF000000"/>
      <name val="游ゴシック"/>
      <family val="2"/>
      <charset val="128"/>
    </font>
    <font>
      <sz val="24"/>
      <color rgb="FF3333FF"/>
      <name val="Segoe UI Symbol"/>
      <family val="2"/>
    </font>
    <font>
      <sz val="20"/>
      <color rgb="FF3333FF"/>
      <name val="Arial"/>
      <family val="2"/>
    </font>
    <font>
      <sz val="16"/>
      <color rgb="FF3333FF"/>
      <name val="游ゴシック"/>
      <family val="2"/>
      <charset val="128"/>
    </font>
    <font>
      <sz val="16"/>
      <color rgb="FF3333FF"/>
      <name val="Segoe UI Symbol"/>
      <family val="2"/>
    </font>
    <font>
      <sz val="11"/>
      <color rgb="FF3333FF"/>
      <name val="ＭＳ Ｐゴシック"/>
      <family val="2"/>
      <charset val="128"/>
    </font>
    <font>
      <sz val="11"/>
      <color rgb="FF3333FF"/>
      <name val="ＭＳ Ｐゴシック"/>
      <family val="3"/>
      <charset val="128"/>
    </font>
    <font>
      <sz val="10"/>
      <color rgb="FF3333FF"/>
      <name val="ＭＳ Ｐゴシック"/>
      <family val="3"/>
      <charset val="128"/>
    </font>
    <font>
      <sz val="17"/>
      <name val="ＭＳ Ｐゴシック"/>
      <family val="3"/>
      <charset val="128"/>
      <scheme val="minor"/>
    </font>
    <font>
      <sz val="18"/>
      <color rgb="FF3333FF"/>
      <name val="ＭＳ Ｐゴシック"/>
      <family val="3"/>
      <charset val="128"/>
      <scheme val="minor"/>
    </font>
    <font>
      <sz val="10"/>
      <color rgb="FF3333FF"/>
      <name val="ＭＳ Ｐゴシック"/>
      <family val="3"/>
      <charset val="128"/>
      <scheme val="minor"/>
    </font>
    <font>
      <sz val="11"/>
      <color rgb="FF3333FF"/>
      <name val="ＭＳ Ｐゴシック"/>
      <family val="3"/>
      <charset val="128"/>
      <scheme val="minor"/>
    </font>
    <font>
      <sz val="12"/>
      <color rgb="FF0000FF"/>
      <name val="ＭＳ Ｐゴシック"/>
      <family val="3"/>
      <charset val="128"/>
    </font>
    <font>
      <sz val="13"/>
      <color theme="1"/>
      <name val="ＭＳ Ｐゴシック"/>
      <family val="3"/>
      <charset val="128"/>
    </font>
    <font>
      <sz val="13"/>
      <name val="ＭＳ Ｐゴシック"/>
      <family val="3"/>
      <charset val="128"/>
    </font>
    <font>
      <sz val="15"/>
      <color theme="1"/>
      <name val="ＭＳ Ｐゴシック"/>
      <family val="3"/>
      <charset val="128"/>
    </font>
    <font>
      <b/>
      <u/>
      <sz val="11"/>
      <color theme="10"/>
      <name val="ＭＳ Ｐゴシック"/>
      <family val="3"/>
      <charset val="128"/>
    </font>
    <font>
      <b/>
      <sz val="16"/>
      <color rgb="FF000000"/>
      <name val="ＭＳ Ｐゴシック"/>
      <family val="3"/>
      <charset val="128"/>
    </font>
    <font>
      <b/>
      <sz val="12"/>
      <color rgb="FF000000"/>
      <name val="ＭＳ Ｐゴシック"/>
      <family val="3"/>
      <charset val="128"/>
    </font>
    <font>
      <b/>
      <sz val="12"/>
      <color rgb="FFFF0000"/>
      <name val="ＭＳ Ｐゴシック"/>
      <family val="3"/>
      <charset val="128"/>
    </font>
    <font>
      <sz val="6"/>
      <name val="ＭＳ Ｐゴシック"/>
      <family val="2"/>
      <charset val="128"/>
      <scheme val="minor"/>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8"/>
      <color rgb="FFFF0000"/>
      <name val="ＭＳ Ｐゴシック"/>
      <family val="2"/>
      <charset val="128"/>
    </font>
    <font>
      <sz val="8"/>
      <color rgb="FFFF0000"/>
      <name val="ＭＳ Ｐゴシック"/>
      <family val="3"/>
      <charset val="128"/>
    </font>
    <font>
      <sz val="8"/>
      <color rgb="FFFF0000"/>
      <name val="ＭＳ Ｐゴシック"/>
      <family val="3"/>
      <charset val="128"/>
      <scheme val="minor"/>
    </font>
    <font>
      <sz val="9"/>
      <color rgb="FFFF0000"/>
      <name val="ＭＳ Ｐゴシック"/>
      <family val="2"/>
      <charset val="128"/>
    </font>
    <font>
      <sz val="8"/>
      <name val="ＭＳ Ｐゴシック"/>
      <family val="3"/>
      <charset val="128"/>
      <scheme val="minor"/>
    </font>
    <font>
      <sz val="16"/>
      <name val="游ゴシック"/>
      <family val="2"/>
      <charset val="128"/>
    </font>
    <font>
      <sz val="11"/>
      <color theme="1"/>
      <name val="ＭＳ Ｐゴシック"/>
      <family val="2"/>
      <charset val="128"/>
      <scheme val="minor"/>
    </font>
  </fonts>
  <fills count="34">
    <fill>
      <patternFill patternType="none"/>
    </fill>
    <fill>
      <patternFill patternType="gray125"/>
    </fill>
    <fill>
      <patternFill patternType="solid">
        <fgColor indexed="42"/>
      </patternFill>
    </fill>
    <fill>
      <patternFill patternType="solid">
        <fgColor indexed="45"/>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rgb="FFFFFFFF"/>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2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double">
        <color indexed="64"/>
      </top>
      <bottom style="thin">
        <color indexed="64"/>
      </bottom>
      <diagonal/>
    </border>
    <border>
      <left style="double">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medium">
        <color indexed="64"/>
      </bottom>
      <diagonal/>
    </border>
    <border>
      <left/>
      <right style="dashDotDot">
        <color indexed="64"/>
      </right>
      <top/>
      <bottom style="medium">
        <color indexed="64"/>
      </bottom>
      <diagonal/>
    </border>
    <border>
      <left style="dashDotDot">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style="double">
        <color indexed="64"/>
      </left>
      <right/>
      <top/>
      <bottom style="slantDashDot">
        <color indexed="64"/>
      </bottom>
      <diagonal/>
    </border>
    <border>
      <left/>
      <right/>
      <top/>
      <bottom style="slantDashDot">
        <color indexed="64"/>
      </bottom>
      <diagonal/>
    </border>
    <border>
      <left/>
      <right style="medium">
        <color indexed="64"/>
      </right>
      <top/>
      <bottom style="slantDashDot">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ashDotDot">
        <color indexed="64"/>
      </right>
      <top style="double">
        <color indexed="64"/>
      </top>
      <bottom/>
      <diagonal/>
    </border>
    <border>
      <left style="dashDotDot">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ashDotDot">
        <color indexed="64"/>
      </right>
      <top style="double">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slantDashDot">
        <color indexed="64"/>
      </bottom>
      <diagonal/>
    </border>
    <border>
      <left style="double">
        <color indexed="64"/>
      </left>
      <right/>
      <top style="medium">
        <color indexed="64"/>
      </top>
      <bottom style="double">
        <color indexed="64"/>
      </bottom>
      <diagonal/>
    </border>
    <border>
      <left/>
      <right style="dashDotDot">
        <color indexed="64"/>
      </right>
      <top/>
      <bottom style="thin">
        <color indexed="64"/>
      </bottom>
      <diagonal/>
    </border>
    <border>
      <left style="thin">
        <color indexed="64"/>
      </left>
      <right style="dashDotDot">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Dot">
        <color indexed="64"/>
      </bottom>
      <diagonal/>
    </border>
    <border>
      <left/>
      <right/>
      <top style="medium">
        <color indexed="64"/>
      </top>
      <bottom style="dashDot">
        <color indexed="64"/>
      </bottom>
      <diagonal/>
    </border>
    <border>
      <left/>
      <right style="thin">
        <color indexed="64"/>
      </right>
      <top style="medium">
        <color indexed="64"/>
      </top>
      <bottom style="dashDot">
        <color indexed="64"/>
      </bottom>
      <diagonal/>
    </border>
    <border>
      <left/>
      <right style="medium">
        <color indexed="64"/>
      </right>
      <top style="medium">
        <color indexed="64"/>
      </top>
      <bottom style="dashDot">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medium">
        <color indexed="64"/>
      </top>
      <bottom style="thin">
        <color indexed="64"/>
      </bottom>
      <diagonal/>
    </border>
    <border diagonalDown="1">
      <left/>
      <right/>
      <top/>
      <bottom style="thin">
        <color indexed="64"/>
      </bottom>
      <diagonal style="thin">
        <color indexed="64"/>
      </diagonal>
    </border>
    <border>
      <left style="double">
        <color indexed="64"/>
      </left>
      <right/>
      <top/>
      <bottom style="thin">
        <color indexed="64"/>
      </bottom>
      <diagonal/>
    </border>
    <border>
      <left/>
      <right style="double">
        <color indexed="64"/>
      </right>
      <top/>
      <bottom style="thin">
        <color indexed="64"/>
      </bottom>
      <diagonal/>
    </border>
    <border>
      <left/>
      <right style="dashDot">
        <color indexed="64"/>
      </right>
      <top/>
      <bottom style="thin">
        <color indexed="64"/>
      </bottom>
      <diagonal/>
    </border>
    <border>
      <left style="dashDot">
        <color indexed="64"/>
      </left>
      <right style="dashDot">
        <color indexed="64"/>
      </right>
      <top/>
      <bottom style="thin">
        <color indexed="64"/>
      </bottom>
      <diagonal/>
    </border>
    <border>
      <left style="dashDot">
        <color indexed="64"/>
      </left>
      <right/>
      <top/>
      <bottom style="thin">
        <color indexed="64"/>
      </bottom>
      <diagonal/>
    </border>
    <border diagonalDown="1">
      <left/>
      <right style="thin">
        <color indexed="64"/>
      </right>
      <top/>
      <bottom style="thin">
        <color indexed="64"/>
      </bottom>
      <diagonal style="thin">
        <color indexed="64"/>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thin">
        <color indexed="64"/>
      </top>
      <bottom/>
      <diagonal/>
    </border>
    <border>
      <left/>
      <right style="dashDot">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ashDot">
        <color indexed="64"/>
      </right>
      <top/>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dashDot">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dashDot">
        <color indexed="64"/>
      </right>
      <top style="hair">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dashDot">
        <color indexed="64"/>
      </right>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dashDot">
        <color indexed="64"/>
      </left>
      <right style="thin">
        <color indexed="64"/>
      </right>
      <top style="double">
        <color indexed="64"/>
      </top>
      <bottom style="thin">
        <color indexed="64"/>
      </bottom>
      <diagonal/>
    </border>
    <border>
      <left style="dashDot">
        <color indexed="64"/>
      </left>
      <right style="thin">
        <color indexed="64"/>
      </right>
      <top style="thin">
        <color indexed="64"/>
      </top>
      <bottom style="thin">
        <color indexed="64"/>
      </bottom>
      <diagonal/>
    </border>
    <border>
      <left style="dashDot">
        <color indexed="64"/>
      </left>
      <right style="thin">
        <color indexed="64"/>
      </right>
      <top style="thin">
        <color indexed="64"/>
      </top>
      <bottom style="medium">
        <color indexed="64"/>
      </bottom>
      <diagonal/>
    </border>
    <border>
      <left style="dashDot">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dashDot">
        <color indexed="64"/>
      </top>
      <bottom/>
      <diagonal/>
    </border>
    <border>
      <left style="hair">
        <color indexed="64"/>
      </left>
      <right/>
      <top/>
      <bottom style="thin">
        <color indexed="64"/>
      </bottom>
      <diagonal/>
    </border>
    <border>
      <left style="thin">
        <color indexed="64"/>
      </left>
      <right style="hair">
        <color indexed="64"/>
      </right>
      <top style="dashDot">
        <color indexed="64"/>
      </top>
      <bottom/>
      <diagonal/>
    </border>
    <border>
      <left style="hair">
        <color indexed="64"/>
      </left>
      <right style="hair">
        <color indexed="64"/>
      </right>
      <top style="dashDot">
        <color indexed="64"/>
      </top>
      <bottom/>
      <diagonal/>
    </border>
    <border>
      <left style="hair">
        <color indexed="64"/>
      </left>
      <right style="medium">
        <color indexed="64"/>
      </right>
      <top style="dashDot">
        <color indexed="64"/>
      </top>
      <bottom/>
      <diagonal/>
    </border>
    <border>
      <left style="thin">
        <color indexed="64"/>
      </left>
      <right/>
      <top style="double">
        <color indexed="64"/>
      </top>
      <bottom/>
      <diagonal/>
    </border>
    <border>
      <left style="hair">
        <color indexed="64"/>
      </left>
      <right/>
      <top style="double">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Dot">
        <color indexed="64"/>
      </right>
      <top style="double">
        <color indexed="64"/>
      </top>
      <bottom/>
      <diagonal/>
    </border>
    <border>
      <left style="dashDot">
        <color auto="1"/>
      </left>
      <right/>
      <top style="double">
        <color auto="1"/>
      </top>
      <bottom/>
      <diagonal/>
    </border>
    <border>
      <left style="dashDot">
        <color auto="1"/>
      </left>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style="thin">
        <color indexed="64"/>
      </right>
      <top style="medium">
        <color rgb="FFC00000"/>
      </top>
      <bottom style="thin">
        <color indexed="64"/>
      </bottom>
      <diagonal/>
    </border>
    <border>
      <left style="thin">
        <color indexed="64"/>
      </left>
      <right/>
      <top style="medium">
        <color rgb="FFC00000"/>
      </top>
      <bottom/>
      <diagonal/>
    </border>
    <border>
      <left style="thin">
        <color indexed="64"/>
      </left>
      <right style="thin">
        <color indexed="64"/>
      </right>
      <top style="medium">
        <color rgb="FFC00000"/>
      </top>
      <bottom/>
      <diagonal/>
    </border>
    <border>
      <left style="double">
        <color indexed="64"/>
      </left>
      <right style="double">
        <color indexed="64"/>
      </right>
      <top style="medium">
        <color rgb="FFC00000"/>
      </top>
      <bottom style="thin">
        <color indexed="64"/>
      </bottom>
      <diagonal/>
    </border>
    <border>
      <left style="thick">
        <color rgb="FF0000CC"/>
      </left>
      <right style="medium">
        <color indexed="64"/>
      </right>
      <top style="thick">
        <color rgb="FF0000CC"/>
      </top>
      <bottom/>
      <diagonal/>
    </border>
    <border>
      <left style="medium">
        <color indexed="64"/>
      </left>
      <right style="medium">
        <color indexed="64"/>
      </right>
      <top style="thick">
        <color rgb="FF0000CC"/>
      </top>
      <bottom style="thin">
        <color indexed="64"/>
      </bottom>
      <diagonal/>
    </border>
    <border>
      <left style="medium">
        <color indexed="64"/>
      </left>
      <right style="medium">
        <color indexed="64"/>
      </right>
      <top style="thick">
        <color rgb="FF0000CC"/>
      </top>
      <bottom/>
      <diagonal/>
    </border>
    <border>
      <left style="medium">
        <color indexed="64"/>
      </left>
      <right style="thick">
        <color rgb="FF0000CC"/>
      </right>
      <top style="thick">
        <color rgb="FF0000CC"/>
      </top>
      <bottom/>
      <diagonal/>
    </border>
    <border>
      <left style="medium">
        <color rgb="FFC00000"/>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double">
        <color indexed="64"/>
      </right>
      <top style="thin">
        <color indexed="64"/>
      </top>
      <bottom style="medium">
        <color indexed="64"/>
      </bottom>
      <diagonal/>
    </border>
    <border>
      <left/>
      <right style="medium">
        <color rgb="FFC00000"/>
      </right>
      <top/>
      <bottom style="medium">
        <color indexed="64"/>
      </bottom>
      <diagonal/>
    </border>
    <border>
      <left style="thick">
        <color rgb="FF0000CC"/>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rgb="FF0000CC"/>
      </right>
      <top/>
      <bottom style="medium">
        <color indexed="64"/>
      </bottom>
      <diagonal/>
    </border>
    <border>
      <left style="medium">
        <color rgb="FFC00000"/>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medium">
        <color rgb="FFC00000"/>
      </right>
      <top/>
      <bottom style="thin">
        <color indexed="64"/>
      </bottom>
      <diagonal/>
    </border>
    <border>
      <left style="thick">
        <color rgb="FF0000CC"/>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ck">
        <color rgb="FF0000CC"/>
      </right>
      <top style="thin">
        <color indexed="64"/>
      </top>
      <bottom style="thin">
        <color indexed="64"/>
      </bottom>
      <diagonal/>
    </border>
    <border>
      <left style="thick">
        <color rgb="FF0000CC"/>
      </left>
      <right style="medium">
        <color indexed="64"/>
      </right>
      <top/>
      <bottom style="thin">
        <color indexed="64"/>
      </bottom>
      <diagonal/>
    </border>
    <border>
      <left/>
      <right/>
      <top style="medium">
        <color indexed="64"/>
      </top>
      <bottom style="medium">
        <color rgb="FFC00000"/>
      </bottom>
      <diagonal/>
    </border>
    <border>
      <left/>
      <right style="thin">
        <color indexed="64"/>
      </right>
      <top style="medium">
        <color indexed="64"/>
      </top>
      <bottom style="medium">
        <color rgb="FFC00000"/>
      </bottom>
      <diagonal/>
    </border>
    <border>
      <left style="thin">
        <color indexed="64"/>
      </left>
      <right style="thin">
        <color indexed="64"/>
      </right>
      <top style="medium">
        <color indexed="64"/>
      </top>
      <bottom style="medium">
        <color rgb="FFC00000"/>
      </bottom>
      <diagonal/>
    </border>
    <border>
      <left/>
      <right style="medium">
        <color rgb="FFC00000"/>
      </right>
      <top style="medium">
        <color indexed="64"/>
      </top>
      <bottom style="medium">
        <color rgb="FFC00000"/>
      </bottom>
      <diagonal/>
    </border>
    <border>
      <left style="thick">
        <color rgb="FF0000CC"/>
      </left>
      <right style="medium">
        <color indexed="64"/>
      </right>
      <top style="medium">
        <color indexed="64"/>
      </top>
      <bottom style="thick">
        <color rgb="FF0000CC"/>
      </bottom>
      <diagonal/>
    </border>
    <border diagonalUp="1">
      <left style="medium">
        <color indexed="64"/>
      </left>
      <right style="medium">
        <color indexed="64"/>
      </right>
      <top style="medium">
        <color indexed="64"/>
      </top>
      <bottom style="thick">
        <color rgb="FF0000CC"/>
      </bottom>
      <diagonal style="thin">
        <color indexed="64"/>
      </diagonal>
    </border>
    <border diagonalUp="1">
      <left/>
      <right style="thick">
        <color rgb="FF0000CC"/>
      </right>
      <top style="medium">
        <color indexed="64"/>
      </top>
      <bottom style="thick">
        <color rgb="FF0000CC"/>
      </bottom>
      <diagonal style="thin">
        <color indexed="64"/>
      </diagonal>
    </border>
    <border>
      <left style="thick">
        <color rgb="FF0000CC"/>
      </left>
      <right/>
      <top style="thick">
        <color rgb="FF0000CC"/>
      </top>
      <bottom/>
      <diagonal/>
    </border>
    <border>
      <left/>
      <right/>
      <top style="thick">
        <color rgb="FF0000CC"/>
      </top>
      <bottom/>
      <diagonal/>
    </border>
    <border>
      <left/>
      <right style="thick">
        <color rgb="FF0000CC"/>
      </right>
      <top style="thick">
        <color rgb="FF0000CC"/>
      </top>
      <bottom/>
      <diagonal/>
    </border>
    <border>
      <left style="thick">
        <color rgb="FF0000CC"/>
      </left>
      <right/>
      <top/>
      <bottom/>
      <diagonal/>
    </border>
    <border>
      <left/>
      <right style="thick">
        <color rgb="FF0000CC"/>
      </right>
      <top/>
      <bottom/>
      <diagonal/>
    </border>
    <border>
      <left style="thick">
        <color rgb="FF0000CC"/>
      </left>
      <right/>
      <top/>
      <bottom style="thick">
        <color rgb="FF0000CC"/>
      </bottom>
      <diagonal/>
    </border>
    <border>
      <left/>
      <right/>
      <top/>
      <bottom style="thick">
        <color rgb="FF0000CC"/>
      </bottom>
      <diagonal/>
    </border>
    <border>
      <left/>
      <right style="thick">
        <color rgb="FF0000CC"/>
      </right>
      <top/>
      <bottom style="thick">
        <color rgb="FF0000CC"/>
      </bottom>
      <diagonal/>
    </border>
    <border>
      <left/>
      <right/>
      <top/>
      <bottom style="double">
        <color rgb="FF002060"/>
      </bottom>
      <diagonal/>
    </border>
    <border>
      <left style="thick">
        <color rgb="FF0000CC"/>
      </left>
      <right/>
      <top style="hair">
        <color rgb="FF0000CC"/>
      </top>
      <bottom/>
      <diagonal/>
    </border>
    <border>
      <left/>
      <right/>
      <top style="hair">
        <color rgb="FF0000CC"/>
      </top>
      <bottom/>
      <diagonal/>
    </border>
    <border>
      <left/>
      <right style="thick">
        <color rgb="FF0000CC"/>
      </right>
      <top style="hair">
        <color rgb="FF0000CC"/>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rgb="FFC00000"/>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style="double">
        <color indexed="64"/>
      </left>
      <right style="thin">
        <color indexed="64"/>
      </right>
      <top style="thin">
        <color indexed="64"/>
      </top>
      <bottom style="thin">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dashDot">
        <color indexed="64"/>
      </right>
      <top/>
      <bottom style="double">
        <color indexed="64"/>
      </bottom>
      <diagonal/>
    </border>
    <border>
      <left style="dashDot">
        <color auto="1"/>
      </left>
      <right/>
      <top/>
      <bottom style="double">
        <color auto="1"/>
      </bottom>
      <diagonal/>
    </border>
    <border>
      <left/>
      <right style="dotted">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72">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xf numFmtId="9" fontId="3"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3" fillId="0" borderId="0"/>
    <xf numFmtId="0" fontId="36"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64" fillId="0" borderId="0"/>
    <xf numFmtId="0" fontId="76" fillId="0" borderId="0"/>
    <xf numFmtId="0" fontId="77" fillId="0" borderId="0"/>
    <xf numFmtId="0" fontId="6" fillId="0" borderId="0"/>
    <xf numFmtId="0" fontId="6" fillId="0" borderId="0"/>
    <xf numFmtId="0" fontId="6" fillId="0" borderId="0"/>
    <xf numFmtId="0" fontId="6" fillId="0" borderId="0"/>
    <xf numFmtId="0" fontId="7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76" fillId="0" borderId="0"/>
    <xf numFmtId="0" fontId="76" fillId="0" borderId="0"/>
    <xf numFmtId="0" fontId="77" fillId="0" borderId="0"/>
    <xf numFmtId="0" fontId="77" fillId="0" borderId="0"/>
    <xf numFmtId="0" fontId="6" fillId="0" borderId="0"/>
    <xf numFmtId="0" fontId="78" fillId="0" borderId="0">
      <alignment vertical="center"/>
    </xf>
    <xf numFmtId="0" fontId="79" fillId="2" borderId="0" applyNumberFormat="0" applyBorder="0" applyAlignment="0" applyProtection="0">
      <alignment vertical="center"/>
    </xf>
    <xf numFmtId="0" fontId="79" fillId="2" borderId="0" applyNumberFormat="0" applyBorder="0" applyAlignment="0" applyProtection="0"/>
    <xf numFmtId="0" fontId="80" fillId="3" borderId="0" applyNumberFormat="0" applyBorder="0" applyAlignment="0" applyProtection="0">
      <alignment vertical="center"/>
    </xf>
    <xf numFmtId="0" fontId="80" fillId="3" borderId="0" applyNumberFormat="0" applyBorder="0" applyAlignment="0" applyProtection="0"/>
    <xf numFmtId="0" fontId="81" fillId="0" borderId="0"/>
    <xf numFmtId="0" fontId="64" fillId="0" borderId="0"/>
    <xf numFmtId="0" fontId="82" fillId="0" borderId="0"/>
    <xf numFmtId="0" fontId="6" fillId="0" borderId="0"/>
    <xf numFmtId="9" fontId="82" fillId="0" borderId="0" applyFont="0" applyFill="0" applyBorder="0" applyAlignment="0" applyProtection="0">
      <alignment vertical="center"/>
    </xf>
    <xf numFmtId="9" fontId="6" fillId="0" borderId="0" applyFont="0" applyFill="0" applyBorder="0" applyAlignment="0" applyProtection="0"/>
    <xf numFmtId="0" fontId="83" fillId="0" borderId="0" applyNumberFormat="0" applyFill="0" applyBorder="0" applyAlignment="0" applyProtection="0">
      <alignment vertical="top"/>
      <protection locked="0"/>
    </xf>
    <xf numFmtId="0" fontId="77" fillId="0" borderId="0"/>
    <xf numFmtId="0" fontId="3" fillId="0" borderId="0"/>
    <xf numFmtId="0" fontId="3" fillId="0" borderId="0"/>
    <xf numFmtId="0" fontId="6" fillId="0" borderId="0"/>
    <xf numFmtId="0" fontId="36" fillId="0" borderId="0"/>
    <xf numFmtId="38" fontId="3" fillId="0" borderId="0" applyFont="0" applyFill="0" applyBorder="0" applyAlignment="0" applyProtection="0"/>
    <xf numFmtId="0" fontId="6" fillId="0" borderId="0"/>
    <xf numFmtId="0" fontId="114" fillId="12" borderId="0" applyNumberFormat="0" applyBorder="0" applyAlignment="0" applyProtection="0"/>
    <xf numFmtId="0" fontId="114" fillId="3" borderId="0" applyNumberFormat="0" applyBorder="0" applyAlignment="0" applyProtection="0"/>
    <xf numFmtId="0" fontId="114" fillId="2" borderId="0" applyNumberFormat="0" applyBorder="0" applyAlignment="0" applyProtection="0"/>
    <xf numFmtId="0" fontId="114" fillId="13" borderId="0" applyNumberFormat="0" applyBorder="0" applyAlignment="0" applyProtection="0"/>
    <xf numFmtId="0" fontId="114" fillId="14"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9" borderId="0" applyNumberFormat="0" applyBorder="0" applyAlignment="0" applyProtection="0"/>
    <xf numFmtId="0" fontId="115" fillId="20" borderId="0" applyNumberFormat="0" applyBorder="0" applyAlignment="0" applyProtection="0"/>
    <xf numFmtId="0" fontId="115" fillId="17" borderId="0" applyNumberFormat="0" applyBorder="0" applyAlignment="0" applyProtection="0"/>
    <xf numFmtId="0" fontId="115" fillId="18"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6"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15" fillId="27" borderId="0" applyNumberFormat="0" applyBorder="0" applyAlignment="0" applyProtection="0"/>
    <xf numFmtId="0" fontId="80" fillId="3" borderId="0" applyNumberFormat="0" applyBorder="0" applyAlignment="0" applyProtection="0"/>
    <xf numFmtId="187" fontId="51" fillId="0" borderId="0" applyFill="0" applyBorder="0" applyAlignment="0"/>
    <xf numFmtId="0" fontId="116" fillId="28" borderId="239" applyNumberFormat="0" applyAlignment="0" applyProtection="0"/>
    <xf numFmtId="0" fontId="117" fillId="29" borderId="240" applyNumberFormat="0" applyAlignment="0" applyProtection="0"/>
    <xf numFmtId="188" fontId="118" fillId="0" borderId="0"/>
    <xf numFmtId="188" fontId="119" fillId="0" borderId="0"/>
    <xf numFmtId="188" fontId="119" fillId="0" borderId="0"/>
    <xf numFmtId="188" fontId="119" fillId="0" borderId="0"/>
    <xf numFmtId="188" fontId="119" fillId="0" borderId="0"/>
    <xf numFmtId="188" fontId="119" fillId="0" borderId="0"/>
    <xf numFmtId="188" fontId="119" fillId="0" borderId="0"/>
    <xf numFmtId="188" fontId="119" fillId="0" borderId="0"/>
    <xf numFmtId="189" fontId="6" fillId="0" borderId="0" applyFont="0" applyFill="0" applyBorder="0" applyAlignment="0" applyProtection="0"/>
    <xf numFmtId="189" fontId="6" fillId="0" borderId="0" applyFont="0" applyFill="0" applyBorder="0" applyAlignment="0" applyProtection="0"/>
    <xf numFmtId="0" fontId="120" fillId="0" borderId="0">
      <alignment horizontal="left"/>
    </xf>
    <xf numFmtId="0" fontId="121" fillId="0" borderId="0" applyNumberFormat="0" applyFill="0" applyBorder="0" applyAlignment="0" applyProtection="0"/>
    <xf numFmtId="0" fontId="79" fillId="2" borderId="0" applyNumberFormat="0" applyBorder="0" applyAlignment="0" applyProtection="0"/>
    <xf numFmtId="38" fontId="90" fillId="30" borderId="0" applyNumberFormat="0" applyBorder="0" applyAlignment="0" applyProtection="0"/>
    <xf numFmtId="0" fontId="122" fillId="0" borderId="34" applyNumberFormat="0" applyAlignment="0" applyProtection="0">
      <alignment horizontal="left" vertical="center"/>
    </xf>
    <xf numFmtId="0" fontId="122" fillId="0" borderId="2">
      <alignment horizontal="left" vertical="center"/>
    </xf>
    <xf numFmtId="0" fontId="123" fillId="0" borderId="241" applyNumberFormat="0" applyFill="0" applyAlignment="0" applyProtection="0"/>
    <xf numFmtId="0" fontId="124" fillId="0" borderId="242" applyNumberFormat="0" applyFill="0" applyAlignment="0" applyProtection="0"/>
    <xf numFmtId="0" fontId="125" fillId="0" borderId="243" applyNumberFormat="0" applyFill="0" applyAlignment="0" applyProtection="0"/>
    <xf numFmtId="0" fontId="125" fillId="0" borderId="0" applyNumberFormat="0" applyFill="0" applyBorder="0" applyAlignment="0" applyProtection="0"/>
    <xf numFmtId="0" fontId="126" fillId="15" borderId="239" applyNumberFormat="0" applyAlignment="0" applyProtection="0"/>
    <xf numFmtId="10" fontId="90" fillId="31" borderId="11" applyNumberFormat="0" applyBorder="0" applyAlignment="0" applyProtection="0"/>
    <xf numFmtId="0" fontId="127" fillId="0" borderId="244" applyNumberFormat="0" applyFill="0" applyAlignment="0" applyProtection="0"/>
    <xf numFmtId="0" fontId="128" fillId="32" borderId="0" applyNumberFormat="0" applyBorder="0" applyAlignment="0" applyProtection="0"/>
    <xf numFmtId="190" fontId="1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245" applyNumberFormat="0" applyFont="0" applyAlignment="0" applyProtection="0"/>
    <xf numFmtId="0" fontId="130" fillId="28" borderId="246"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120" fillId="0" borderId="0">
      <alignment horizontal="right"/>
    </xf>
    <xf numFmtId="4" fontId="131" fillId="0" borderId="0">
      <alignment horizontal="right"/>
    </xf>
    <xf numFmtId="0" fontId="132" fillId="0" borderId="0">
      <alignment horizontal="left"/>
    </xf>
    <xf numFmtId="0" fontId="133" fillId="0" borderId="0" applyNumberFormat="0" applyFill="0" applyBorder="0" applyAlignment="0" applyProtection="0"/>
    <xf numFmtId="0" fontId="134" fillId="0" borderId="247" applyNumberFormat="0" applyFill="0" applyAlignment="0" applyProtection="0"/>
    <xf numFmtId="0" fontId="135" fillId="0" borderId="0" applyNumberFormat="0" applyFill="0" applyBorder="0" applyAlignment="0" applyProtection="0"/>
    <xf numFmtId="9" fontId="1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189" fontId="136" fillId="0" borderId="0" applyFont="0" applyFill="0" applyBorder="0" applyAlignment="0" applyProtection="0"/>
    <xf numFmtId="189" fontId="136" fillId="0" borderId="0" applyFont="0" applyFill="0" applyBorder="0" applyAlignment="0" applyProtection="0"/>
    <xf numFmtId="189" fontId="36" fillId="0" borderId="0" applyFont="0" applyFill="0" applyBorder="0" applyAlignment="0" applyProtection="0"/>
    <xf numFmtId="0" fontId="36" fillId="0" borderId="0"/>
    <xf numFmtId="0" fontId="36" fillId="0" borderId="0"/>
    <xf numFmtId="0" fontId="137" fillId="0" borderId="0"/>
    <xf numFmtId="0" fontId="36" fillId="0" borderId="0"/>
    <xf numFmtId="0" fontId="36" fillId="0" borderId="0"/>
    <xf numFmtId="0" fontId="114" fillId="0" borderId="0"/>
    <xf numFmtId="0" fontId="36" fillId="0" borderId="0"/>
    <xf numFmtId="0" fontId="36" fillId="0" borderId="0"/>
    <xf numFmtId="0" fontId="1" fillId="0" borderId="0">
      <alignment vertical="center"/>
    </xf>
    <xf numFmtId="0" fontId="51" fillId="0" borderId="0"/>
    <xf numFmtId="0" fontId="51" fillId="0" borderId="0"/>
    <xf numFmtId="0" fontId="51" fillId="0" borderId="0"/>
    <xf numFmtId="0" fontId="51" fillId="0" borderId="0"/>
    <xf numFmtId="0" fontId="36" fillId="0" borderId="0"/>
    <xf numFmtId="0" fontId="36" fillId="0" borderId="0"/>
    <xf numFmtId="0" fontId="36" fillId="0" borderId="0"/>
    <xf numFmtId="0" fontId="138" fillId="0" borderId="0"/>
    <xf numFmtId="0" fontId="3" fillId="0" borderId="0">
      <alignment textRotation="45" wrapText="1"/>
    </xf>
  </cellStyleXfs>
  <cellXfs count="1965">
    <xf numFmtId="0" fontId="0" fillId="0" borderId="0" xfId="0">
      <alignment vertical="center"/>
    </xf>
    <xf numFmtId="0" fontId="4" fillId="0" borderId="0" xfId="0" applyFont="1">
      <alignment vertical="center"/>
    </xf>
    <xf numFmtId="0" fontId="5" fillId="0" borderId="0" xfId="9" applyFont="1" applyAlignment="1"/>
    <xf numFmtId="0" fontId="3" fillId="0" borderId="0" xfId="8" applyFont="1">
      <alignment vertical="center"/>
    </xf>
    <xf numFmtId="0" fontId="8" fillId="0" borderId="16" xfId="11" applyFont="1" applyBorder="1">
      <alignment vertical="center"/>
    </xf>
    <xf numFmtId="0" fontId="3" fillId="0" borderId="17" xfId="11" applyBorder="1">
      <alignment vertical="center"/>
    </xf>
    <xf numFmtId="0" fontId="9" fillId="0" borderId="17" xfId="11" applyFont="1" applyBorder="1" applyAlignment="1">
      <alignment horizontal="left" vertical="center"/>
    </xf>
    <xf numFmtId="0" fontId="3" fillId="0" borderId="18" xfId="11" applyBorder="1">
      <alignment vertical="center"/>
    </xf>
    <xf numFmtId="0" fontId="8" fillId="0" borderId="19" xfId="11" applyFont="1" applyBorder="1">
      <alignment vertical="center"/>
    </xf>
    <xf numFmtId="0" fontId="3" fillId="0" borderId="0" xfId="11">
      <alignment vertical="center"/>
    </xf>
    <xf numFmtId="0" fontId="9" fillId="0" borderId="0" xfId="11" applyFont="1" applyAlignment="1">
      <alignment horizontal="left" vertical="center"/>
    </xf>
    <xf numFmtId="0" fontId="3" fillId="0" borderId="20" xfId="11" applyBorder="1">
      <alignment vertical="center"/>
    </xf>
    <xf numFmtId="0" fontId="11" fillId="0" borderId="0" xfId="11" applyFont="1" applyAlignment="1">
      <alignment horizontal="center" vertical="center"/>
    </xf>
    <xf numFmtId="0" fontId="3" fillId="0" borderId="19" xfId="11" applyBorder="1">
      <alignment vertical="center"/>
    </xf>
    <xf numFmtId="0" fontId="12" fillId="0" borderId="0" xfId="11" applyFont="1" applyAlignment="1">
      <alignment horizontal="left" vertical="center"/>
    </xf>
    <xf numFmtId="0" fontId="12" fillId="0" borderId="0" xfId="11" applyFont="1" applyAlignment="1">
      <alignment horizontal="right" vertical="center" indent="1"/>
    </xf>
    <xf numFmtId="0" fontId="3" fillId="0" borderId="20" xfId="11" applyBorder="1" applyAlignment="1">
      <alignment horizontal="left" vertical="center"/>
    </xf>
    <xf numFmtId="0" fontId="13" fillId="0" borderId="0" xfId="11" applyFont="1" applyAlignment="1">
      <alignment horizontal="left" vertical="center"/>
    </xf>
    <xf numFmtId="0" fontId="13" fillId="0" borderId="0" xfId="8" applyFont="1">
      <alignment vertical="center"/>
    </xf>
    <xf numFmtId="0" fontId="13" fillId="0" borderId="0" xfId="11" applyFont="1">
      <alignment vertical="center"/>
    </xf>
    <xf numFmtId="0" fontId="12" fillId="0" borderId="0" xfId="11" applyFont="1">
      <alignment vertical="center"/>
    </xf>
    <xf numFmtId="0" fontId="12" fillId="0" borderId="0" xfId="8" applyFont="1">
      <alignment vertical="center"/>
    </xf>
    <xf numFmtId="0" fontId="3" fillId="0" borderId="21" xfId="11" applyBorder="1">
      <alignment vertical="center"/>
    </xf>
    <xf numFmtId="0" fontId="3" fillId="0" borderId="14" xfId="11" applyBorder="1">
      <alignment vertical="center"/>
    </xf>
    <xf numFmtId="0" fontId="16" fillId="0" borderId="14" xfId="11" applyFont="1" applyBorder="1">
      <alignment vertical="center"/>
    </xf>
    <xf numFmtId="0" fontId="3" fillId="0" borderId="22" xfId="11" applyBorder="1">
      <alignment vertical="center"/>
    </xf>
    <xf numFmtId="49" fontId="12" fillId="0" borderId="7" xfId="11" applyNumberFormat="1" applyFont="1" applyBorder="1">
      <alignment vertical="center"/>
    </xf>
    <xf numFmtId="0" fontId="15" fillId="0" borderId="9" xfId="11" applyFont="1" applyBorder="1">
      <alignment vertical="center"/>
    </xf>
    <xf numFmtId="0" fontId="15" fillId="0" borderId="0" xfId="11" applyFont="1" applyAlignment="1">
      <alignment horizontal="left" vertical="center"/>
    </xf>
    <xf numFmtId="0" fontId="12" fillId="0" borderId="14" xfId="11" applyFont="1" applyBorder="1" applyAlignment="1">
      <alignment horizontal="left" vertical="center"/>
    </xf>
    <xf numFmtId="0" fontId="15" fillId="0" borderId="14" xfId="11" applyFont="1" applyBorder="1">
      <alignment vertical="center"/>
    </xf>
    <xf numFmtId="0" fontId="19" fillId="0" borderId="14" xfId="11" applyFont="1" applyBorder="1" applyAlignment="1">
      <alignment horizontal="left" vertical="center"/>
    </xf>
    <xf numFmtId="0" fontId="15" fillId="0" borderId="14" xfId="11" applyFont="1" applyBorder="1" applyAlignment="1">
      <alignment horizontal="left" vertical="center"/>
    </xf>
    <xf numFmtId="0" fontId="15" fillId="0" borderId="7" xfId="11" applyFont="1" applyBorder="1">
      <alignment vertical="center"/>
    </xf>
    <xf numFmtId="0" fontId="15" fillId="0" borderId="20" xfId="11" applyFont="1" applyBorder="1">
      <alignment vertical="center"/>
    </xf>
    <xf numFmtId="0" fontId="12" fillId="0" borderId="21" xfId="11" applyFont="1" applyBorder="1">
      <alignment vertical="center"/>
    </xf>
    <xf numFmtId="0" fontId="15" fillId="0" borderId="23" xfId="11" applyFont="1" applyBorder="1">
      <alignment vertical="center"/>
    </xf>
    <xf numFmtId="0" fontId="15" fillId="0" borderId="24" xfId="11" applyFont="1" applyBorder="1">
      <alignment vertical="center"/>
    </xf>
    <xf numFmtId="0" fontId="15" fillId="0" borderId="22" xfId="11" applyFont="1" applyBorder="1">
      <alignment vertical="center"/>
    </xf>
    <xf numFmtId="0" fontId="15" fillId="0" borderId="0" xfId="11" applyFont="1">
      <alignment vertical="center"/>
    </xf>
    <xf numFmtId="0" fontId="19" fillId="0" borderId="0" xfId="11" applyFont="1">
      <alignment vertical="center"/>
    </xf>
    <xf numFmtId="31" fontId="19" fillId="0" borderId="0" xfId="11" applyNumberFormat="1" applyFont="1">
      <alignment vertical="center"/>
    </xf>
    <xf numFmtId="31" fontId="19" fillId="0" borderId="9" xfId="11" applyNumberFormat="1" applyFont="1" applyBorder="1">
      <alignment vertical="center"/>
    </xf>
    <xf numFmtId="0" fontId="15" fillId="0" borderId="12" xfId="11" applyFont="1" applyBorder="1">
      <alignment vertical="center"/>
    </xf>
    <xf numFmtId="0" fontId="15" fillId="0" borderId="15" xfId="11" applyFont="1" applyBorder="1">
      <alignment vertical="center"/>
    </xf>
    <xf numFmtId="0" fontId="15" fillId="0" borderId="25" xfId="11" applyFont="1" applyBorder="1">
      <alignment vertical="center"/>
    </xf>
    <xf numFmtId="0" fontId="15" fillId="0" borderId="5" xfId="11" applyFont="1" applyBorder="1">
      <alignment vertical="center"/>
    </xf>
    <xf numFmtId="0" fontId="15" fillId="0" borderId="8" xfId="11" applyFont="1" applyBorder="1">
      <alignment vertical="center"/>
    </xf>
    <xf numFmtId="0" fontId="15" fillId="0" borderId="26" xfId="11" applyFont="1" applyBorder="1">
      <alignment vertical="center"/>
    </xf>
    <xf numFmtId="0" fontId="12" fillId="0" borderId="0" xfId="8" applyFont="1" applyAlignment="1">
      <alignment horizontal="center" vertical="center"/>
    </xf>
    <xf numFmtId="0" fontId="12" fillId="0" borderId="20" xfId="8" applyFont="1" applyBorder="1" applyAlignment="1">
      <alignment horizontal="center" vertical="center"/>
    </xf>
    <xf numFmtId="0" fontId="12" fillId="0" borderId="19" xfId="11" applyFont="1" applyBorder="1" applyAlignment="1">
      <alignment horizontal="left" vertical="center"/>
    </xf>
    <xf numFmtId="0" fontId="20" fillId="0" borderId="0" xfId="11" applyFont="1">
      <alignment vertical="center"/>
    </xf>
    <xf numFmtId="0" fontId="21" fillId="0" borderId="14" xfId="11" applyFont="1" applyBorder="1">
      <alignment vertical="center"/>
    </xf>
    <xf numFmtId="0" fontId="1" fillId="0" borderId="0" xfId="0" applyFont="1">
      <alignment vertical="center"/>
    </xf>
    <xf numFmtId="0" fontId="26" fillId="0" borderId="0" xfId="0" applyFont="1" applyAlignment="1">
      <alignment horizontal="right" vertical="center"/>
    </xf>
    <xf numFmtId="49" fontId="17" fillId="0" borderId="27" xfId="11" applyNumberFormat="1" applyFont="1" applyBorder="1">
      <alignment vertical="center"/>
    </xf>
    <xf numFmtId="49" fontId="17" fillId="0" borderId="28" xfId="11" applyNumberFormat="1" applyFont="1" applyBorder="1">
      <alignment vertical="center"/>
    </xf>
    <xf numFmtId="0" fontId="20" fillId="0" borderId="20" xfId="11" applyFont="1" applyBorder="1">
      <alignment vertical="center"/>
    </xf>
    <xf numFmtId="0" fontId="20" fillId="0" borderId="0" xfId="11" applyFont="1" applyAlignment="1">
      <alignment horizontal="left" vertical="center" indent="1"/>
    </xf>
    <xf numFmtId="0" fontId="3" fillId="0" borderId="29" xfId="8" applyFont="1" applyBorder="1">
      <alignment vertical="center"/>
    </xf>
    <xf numFmtId="0" fontId="1"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center" vertical="center"/>
    </xf>
    <xf numFmtId="0" fontId="32"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3" fillId="0" borderId="0" xfId="8" applyFont="1" applyAlignment="1">
      <alignment horizontal="left" vertical="center" indent="1"/>
    </xf>
    <xf numFmtId="0" fontId="3" fillId="0" borderId="0" xfId="8" applyFont="1" applyAlignment="1">
      <alignment horizontal="left" vertical="center" wrapText="1" indent="1"/>
    </xf>
    <xf numFmtId="49" fontId="12" fillId="0" borderId="0" xfId="11" applyNumberFormat="1" applyFont="1" applyAlignment="1">
      <alignment horizontal="left" vertical="center" indent="1"/>
    </xf>
    <xf numFmtId="49" fontId="12" fillId="0" borderId="6" xfId="11" applyNumberFormat="1" applyFont="1" applyBorder="1" applyAlignment="1">
      <alignment horizontal="left" vertical="center" indent="1"/>
    </xf>
    <xf numFmtId="0" fontId="33" fillId="0" borderId="0" xfId="0" applyFont="1" applyAlignment="1">
      <alignment horizontal="left" vertical="center"/>
    </xf>
    <xf numFmtId="0" fontId="23" fillId="0" borderId="0" xfId="0" applyFont="1" applyAlignment="1">
      <alignment horizontal="left" vertical="center" indent="1"/>
    </xf>
    <xf numFmtId="0" fontId="12" fillId="0" borderId="30" xfId="11" applyFont="1" applyBorder="1">
      <alignment vertical="center"/>
    </xf>
    <xf numFmtId="0" fontId="38" fillId="0" borderId="0" xfId="0" applyFont="1" applyAlignment="1">
      <alignment horizontal="left" vertical="center" indent="1"/>
    </xf>
    <xf numFmtId="49" fontId="12" fillId="0" borderId="19" xfId="11" applyNumberFormat="1" applyFont="1" applyBorder="1" applyAlignment="1">
      <alignment horizontal="center" vertical="center" wrapText="1"/>
    </xf>
    <xf numFmtId="0" fontId="12" fillId="0" borderId="31" xfId="8" applyFont="1" applyBorder="1" applyAlignment="1">
      <alignment horizontal="center" vertical="center"/>
    </xf>
    <xf numFmtId="49" fontId="12" fillId="0" borderId="21" xfId="11" applyNumberFormat="1" applyFont="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alignment horizontal="left" vertical="center"/>
    </xf>
    <xf numFmtId="0" fontId="46" fillId="0" borderId="0" xfId="0" applyFont="1" applyAlignment="1">
      <alignment horizontal="right" vertical="center"/>
    </xf>
    <xf numFmtId="0" fontId="48" fillId="0" borderId="0" xfId="0" applyFont="1" applyAlignment="1">
      <alignment horizontal="left" vertical="center"/>
    </xf>
    <xf numFmtId="0" fontId="49" fillId="0" borderId="0" xfId="0" applyFont="1" applyAlignment="1">
      <alignment horizontal="center" vertical="center"/>
    </xf>
    <xf numFmtId="0" fontId="48" fillId="0" borderId="0" xfId="0" applyFont="1" applyAlignment="1">
      <alignment horizontal="center" vertical="center"/>
    </xf>
    <xf numFmtId="0" fontId="43"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center" vertical="center"/>
    </xf>
    <xf numFmtId="176" fontId="54" fillId="0" borderId="0" xfId="0" applyNumberFormat="1" applyFont="1" applyAlignment="1">
      <alignment horizontal="center" vertical="center"/>
    </xf>
    <xf numFmtId="176" fontId="53" fillId="0" borderId="0" xfId="0" applyNumberFormat="1" applyFont="1" applyAlignment="1">
      <alignment horizontal="center" vertical="center"/>
    </xf>
    <xf numFmtId="0" fontId="44" fillId="0" borderId="0" xfId="0" applyFont="1" applyAlignment="1">
      <alignment horizontal="center"/>
    </xf>
    <xf numFmtId="0" fontId="60" fillId="0" borderId="0" xfId="0" applyFont="1" applyAlignment="1"/>
    <xf numFmtId="0" fontId="44" fillId="0" borderId="0" xfId="0" applyFont="1" applyAlignment="1">
      <alignment horizontal="center" vertical="center" shrinkToFit="1"/>
    </xf>
    <xf numFmtId="0" fontId="33" fillId="0" borderId="11" xfId="0" applyFont="1" applyBorder="1" applyAlignment="1">
      <alignment horizontal="center" shrinkToFit="1"/>
    </xf>
    <xf numFmtId="0" fontId="33" fillId="0" borderId="1" xfId="0" applyFont="1" applyBorder="1" applyAlignment="1">
      <alignment shrinkToFit="1"/>
    </xf>
    <xf numFmtId="0" fontId="60" fillId="0" borderId="11" xfId="0" applyFont="1" applyBorder="1" applyAlignment="1">
      <alignment horizontal="right" shrinkToFit="1"/>
    </xf>
    <xf numFmtId="0" fontId="62" fillId="0" borderId="1" xfId="0" applyFont="1" applyBorder="1" applyAlignment="1">
      <alignment shrinkToFit="1"/>
    </xf>
    <xf numFmtId="0" fontId="23" fillId="0" borderId="0" xfId="0" applyFont="1" applyAlignment="1"/>
    <xf numFmtId="0" fontId="64" fillId="0" borderId="0" xfId="12"/>
    <xf numFmtId="0" fontId="18" fillId="0" borderId="0" xfId="12" applyFont="1" applyAlignment="1">
      <alignment horizontal="center" vertical="center"/>
    </xf>
    <xf numFmtId="0" fontId="65" fillId="0" borderId="0" xfId="12" applyFont="1" applyAlignment="1">
      <alignment horizontal="right"/>
    </xf>
    <xf numFmtId="0" fontId="68" fillId="0" borderId="0" xfId="12" applyFont="1"/>
    <xf numFmtId="0" fontId="2" fillId="0" borderId="0" xfId="12" applyFont="1" applyAlignment="1">
      <alignment horizontal="right"/>
    </xf>
    <xf numFmtId="0" fontId="69" fillId="0" borderId="0" xfId="12" applyFont="1"/>
    <xf numFmtId="0" fontId="71" fillId="0" borderId="0" xfId="12" applyFont="1"/>
    <xf numFmtId="0" fontId="65" fillId="0" borderId="0" xfId="12" applyFont="1" applyAlignment="1">
      <alignment horizontal="right" vertical="top"/>
    </xf>
    <xf numFmtId="0" fontId="64" fillId="0" borderId="0" xfId="12" applyAlignment="1">
      <alignment horizontal="right"/>
    </xf>
    <xf numFmtId="0" fontId="69" fillId="0" borderId="36" xfId="12" applyFont="1" applyBorder="1" applyAlignment="1">
      <alignment horizontal="right"/>
    </xf>
    <xf numFmtId="0" fontId="13" fillId="0" borderId="37" xfId="12" applyFont="1" applyBorder="1" applyAlignment="1">
      <alignment horizontal="left" shrinkToFit="1"/>
    </xf>
    <xf numFmtId="0" fontId="84" fillId="0" borderId="0" xfId="12" applyFont="1" applyAlignment="1">
      <alignment wrapText="1"/>
    </xf>
    <xf numFmtId="0" fontId="64" fillId="0" borderId="0" xfId="12" applyAlignment="1">
      <alignment vertical="top" wrapText="1"/>
    </xf>
    <xf numFmtId="0" fontId="2" fillId="0" borderId="0" xfId="12" applyFont="1" applyAlignment="1">
      <alignment horizontal="right" wrapText="1"/>
    </xf>
    <xf numFmtId="176" fontId="84" fillId="0" borderId="0" xfId="12" applyNumberFormat="1" applyFont="1"/>
    <xf numFmtId="0" fontId="2" fillId="0" borderId="0" xfId="12" applyFont="1"/>
    <xf numFmtId="0" fontId="69" fillId="0" borderId="0" xfId="12" applyFont="1" applyAlignment="1">
      <alignment horizontal="right" wrapText="1"/>
    </xf>
    <xf numFmtId="0" fontId="85" fillId="0" borderId="0" xfId="12" applyFont="1" applyAlignment="1">
      <alignment horizontal="right" wrapText="1"/>
    </xf>
    <xf numFmtId="0" fontId="70" fillId="0" borderId="0" xfId="12" applyFont="1"/>
    <xf numFmtId="0" fontId="68" fillId="0" borderId="0" xfId="12" applyFont="1" applyAlignment="1">
      <alignment horizontal="left"/>
    </xf>
    <xf numFmtId="0" fontId="71" fillId="0" borderId="0" xfId="12" applyFont="1" applyAlignment="1">
      <alignment horizontal="right"/>
    </xf>
    <xf numFmtId="0" fontId="84" fillId="0" borderId="0" xfId="12" applyFont="1"/>
    <xf numFmtId="0" fontId="64" fillId="0" borderId="0" xfId="12" applyAlignment="1">
      <alignment horizontal="center" shrinkToFit="1"/>
    </xf>
    <xf numFmtId="0" fontId="86" fillId="0" borderId="0" xfId="12" applyFont="1"/>
    <xf numFmtId="0" fontId="64" fillId="0" borderId="0" xfId="12" applyAlignment="1">
      <alignment horizontal="left" vertical="center"/>
    </xf>
    <xf numFmtId="0" fontId="68" fillId="0" borderId="0" xfId="12" applyFont="1" applyAlignment="1">
      <alignment horizontal="left" indent="1"/>
    </xf>
    <xf numFmtId="0" fontId="69" fillId="0" borderId="0" xfId="12" applyFont="1" applyAlignment="1">
      <alignment horizontal="left" indent="1"/>
    </xf>
    <xf numFmtId="0" fontId="71" fillId="0" borderId="0" xfId="12" applyFont="1" applyAlignment="1">
      <alignment horizontal="left" indent="1"/>
    </xf>
    <xf numFmtId="0" fontId="64" fillId="0" borderId="0" xfId="12" applyAlignment="1">
      <alignment vertical="center"/>
    </xf>
    <xf numFmtId="182" fontId="71" fillId="0" borderId="11" xfId="12" applyNumberFormat="1" applyFont="1" applyBorder="1" applyAlignment="1">
      <alignment horizontal="left" vertical="center" wrapText="1"/>
    </xf>
    <xf numFmtId="182" fontId="73" fillId="0" borderId="11" xfId="12" applyNumberFormat="1" applyFont="1" applyBorder="1" applyAlignment="1">
      <alignment horizontal="left" vertical="center" wrapText="1"/>
    </xf>
    <xf numFmtId="182" fontId="71" fillId="0" borderId="11" xfId="12" applyNumberFormat="1" applyFont="1" applyBorder="1" applyAlignment="1">
      <alignment horizontal="center" vertical="center" wrapText="1"/>
    </xf>
    <xf numFmtId="182" fontId="72" fillId="0" borderId="11" xfId="12" applyNumberFormat="1" applyFont="1" applyBorder="1" applyAlignment="1">
      <alignment horizontal="center" vertical="center" wrapText="1"/>
    </xf>
    <xf numFmtId="182" fontId="73" fillId="0" borderId="11" xfId="12" applyNumberFormat="1" applyFont="1" applyBorder="1" applyAlignment="1">
      <alignment horizontal="center" vertical="center" wrapText="1"/>
    </xf>
    <xf numFmtId="0" fontId="8" fillId="0" borderId="0" xfId="12" applyFont="1"/>
    <xf numFmtId="0" fontId="69" fillId="0" borderId="0" xfId="12" applyFont="1" applyAlignment="1">
      <alignment shrinkToFit="1"/>
    </xf>
    <xf numFmtId="0" fontId="71" fillId="0" borderId="1" xfId="12" applyFont="1" applyBorder="1" applyAlignment="1">
      <alignment vertical="center" wrapText="1"/>
    </xf>
    <xf numFmtId="49" fontId="64" fillId="4" borderId="0" xfId="12" applyNumberFormat="1" applyFill="1"/>
    <xf numFmtId="0" fontId="51" fillId="0" borderId="0" xfId="0" applyFont="1">
      <alignment vertical="center"/>
    </xf>
    <xf numFmtId="0" fontId="42" fillId="0" borderId="0" xfId="0" applyFont="1">
      <alignment vertical="center"/>
    </xf>
    <xf numFmtId="0" fontId="92" fillId="0" borderId="19" xfId="0" applyFont="1" applyBorder="1" applyAlignment="1">
      <alignment horizontal="center" vertical="top"/>
    </xf>
    <xf numFmtId="0" fontId="94" fillId="0" borderId="88" xfId="0" applyFont="1" applyBorder="1">
      <alignment vertical="center"/>
    </xf>
    <xf numFmtId="0" fontId="42" fillId="0" borderId="9" xfId="0" applyFont="1" applyBorder="1" applyAlignment="1">
      <alignment horizontal="center" vertical="center" textRotation="255"/>
    </xf>
    <xf numFmtId="0" fontId="51" fillId="0" borderId="94" xfId="0" applyFont="1" applyBorder="1">
      <alignment vertical="center"/>
    </xf>
    <xf numFmtId="0" fontId="92" fillId="0" borderId="105" xfId="0" applyFont="1" applyBorder="1">
      <alignment vertical="center"/>
    </xf>
    <xf numFmtId="0" fontId="92" fillId="0" borderId="115" xfId="0" applyFont="1" applyBorder="1">
      <alignment vertical="center"/>
    </xf>
    <xf numFmtId="0" fontId="92" fillId="0" borderId="116" xfId="0" applyFont="1" applyBorder="1">
      <alignment vertical="center"/>
    </xf>
    <xf numFmtId="0" fontId="92" fillId="0" borderId="117" xfId="0" applyFont="1" applyBorder="1">
      <alignment vertical="center"/>
    </xf>
    <xf numFmtId="0" fontId="92" fillId="0" borderId="0" xfId="0" applyFont="1" applyAlignment="1">
      <alignment horizontal="center" vertical="center"/>
    </xf>
    <xf numFmtId="0" fontId="51" fillId="0" borderId="0" xfId="0" applyFont="1" applyAlignment="1">
      <alignment horizontal="left" vertical="center" indent="1" shrinkToFit="1"/>
    </xf>
    <xf numFmtId="0" fontId="26" fillId="0" borderId="17" xfId="0" applyFont="1" applyBorder="1" applyAlignment="1">
      <alignment vertical="center" shrinkToFit="1"/>
    </xf>
    <xf numFmtId="182" fontId="48" fillId="0" borderId="133" xfId="0" applyNumberFormat="1" applyFont="1" applyBorder="1" applyAlignment="1">
      <alignment horizontal="center" vertical="center" shrinkToFit="1"/>
    </xf>
    <xf numFmtId="182" fontId="48" fillId="0" borderId="134" xfId="0" applyNumberFormat="1" applyFont="1" applyBorder="1" applyAlignment="1">
      <alignment horizontal="center" vertical="center" shrinkToFit="1"/>
    </xf>
    <xf numFmtId="182" fontId="48" fillId="0" borderId="135" xfId="0" applyNumberFormat="1" applyFont="1" applyBorder="1" applyAlignment="1">
      <alignment horizontal="center" vertical="center" shrinkToFit="1"/>
    </xf>
    <xf numFmtId="0" fontId="26" fillId="0" borderId="0" xfId="0" applyFont="1">
      <alignment vertical="center"/>
    </xf>
    <xf numFmtId="0" fontId="26" fillId="0" borderId="0" xfId="0" applyFont="1" applyAlignment="1">
      <alignment horizontal="left" vertical="center"/>
    </xf>
    <xf numFmtId="0" fontId="92" fillId="0" borderId="0" xfId="0" applyFont="1">
      <alignment vertical="center"/>
    </xf>
    <xf numFmtId="0" fontId="92" fillId="0" borderId="49" xfId="0" applyFont="1" applyBorder="1">
      <alignment vertical="center"/>
    </xf>
    <xf numFmtId="0" fontId="98" fillId="0" borderId="0" xfId="0" applyFont="1">
      <alignment vertical="center"/>
    </xf>
    <xf numFmtId="0" fontId="98" fillId="0" borderId="0" xfId="0" applyFont="1" applyAlignment="1">
      <alignment horizontal="center" vertical="center"/>
    </xf>
    <xf numFmtId="0" fontId="102" fillId="0" borderId="0" xfId="0" applyFont="1" applyAlignment="1">
      <alignment horizontal="right" vertical="center"/>
    </xf>
    <xf numFmtId="0" fontId="101" fillId="0" borderId="136" xfId="0" applyFont="1" applyBorder="1" applyAlignment="1">
      <alignment horizontal="center" vertical="center"/>
    </xf>
    <xf numFmtId="0" fontId="101" fillId="0" borderId="0" xfId="0" applyFont="1" applyAlignment="1">
      <alignment horizontal="center" vertical="center"/>
    </xf>
    <xf numFmtId="0" fontId="103" fillId="0" borderId="11" xfId="0" applyFont="1" applyBorder="1">
      <alignment vertical="center"/>
    </xf>
    <xf numFmtId="0" fontId="100" fillId="0" borderId="11" xfId="0" applyFont="1" applyBorder="1">
      <alignment vertical="center"/>
    </xf>
    <xf numFmtId="0" fontId="103" fillId="0" borderId="78" xfId="0" applyFont="1" applyBorder="1">
      <alignment vertical="center"/>
    </xf>
    <xf numFmtId="0" fontId="103" fillId="0" borderId="137" xfId="0" applyFont="1" applyBorder="1" applyAlignment="1">
      <alignment horizontal="right" vertical="center"/>
    </xf>
    <xf numFmtId="0" fontId="97" fillId="0" borderId="139" xfId="0" applyFont="1" applyBorder="1" applyAlignment="1">
      <alignment horizontal="center" vertical="center" shrinkToFit="1"/>
    </xf>
    <xf numFmtId="0" fontId="103" fillId="0" borderId="140" xfId="0" applyFont="1" applyBorder="1">
      <alignment vertical="center"/>
    </xf>
    <xf numFmtId="0" fontId="101" fillId="0" borderId="141" xfId="0" applyFont="1" applyBorder="1" applyAlignment="1">
      <alignment horizontal="center" vertical="center"/>
    </xf>
    <xf numFmtId="0" fontId="103" fillId="0" borderId="142" xfId="0" applyFont="1" applyBorder="1">
      <alignment vertical="center"/>
    </xf>
    <xf numFmtId="0" fontId="101" fillId="0" borderId="143" xfId="0" applyFont="1" applyBorder="1" applyAlignment="1">
      <alignment horizontal="center" vertical="center"/>
    </xf>
    <xf numFmtId="0" fontId="103" fillId="0" borderId="144" xfId="0" applyFont="1" applyBorder="1">
      <alignment vertical="center"/>
    </xf>
    <xf numFmtId="0" fontId="103" fillId="0" borderId="145" xfId="0" applyFont="1" applyBorder="1">
      <alignment vertical="center"/>
    </xf>
    <xf numFmtId="0" fontId="101" fillId="0" borderId="146" xfId="0" applyFont="1" applyBorder="1" applyAlignment="1">
      <alignment horizontal="center" vertical="center"/>
    </xf>
    <xf numFmtId="9" fontId="99" fillId="0" borderId="10" xfId="0" applyNumberFormat="1" applyFont="1" applyBorder="1" applyAlignment="1">
      <alignment horizontal="center" vertical="center"/>
    </xf>
    <xf numFmtId="0" fontId="94" fillId="0" borderId="0" xfId="0" applyFont="1" applyAlignment="1">
      <alignment horizontal="center" vertical="center"/>
    </xf>
    <xf numFmtId="0" fontId="103" fillId="0" borderId="11" xfId="0" applyFont="1" applyBorder="1" applyAlignment="1">
      <alignment horizontal="center" vertical="center"/>
    </xf>
    <xf numFmtId="176" fontId="97" fillId="0" borderId="10" xfId="0" applyNumberFormat="1" applyFont="1" applyBorder="1" applyAlignment="1">
      <alignment horizontal="center" vertical="center"/>
    </xf>
    <xf numFmtId="49" fontId="98" fillId="0" borderId="10" xfId="0" applyNumberFormat="1" applyFont="1" applyBorder="1" applyAlignment="1">
      <alignment horizontal="center" vertical="center"/>
    </xf>
    <xf numFmtId="0" fontId="103" fillId="0" borderId="149" xfId="0" applyFont="1" applyBorder="1">
      <alignment vertical="center"/>
    </xf>
    <xf numFmtId="0" fontId="103" fillId="0" borderId="150" xfId="0" applyFont="1" applyBorder="1">
      <alignment vertical="center"/>
    </xf>
    <xf numFmtId="0" fontId="100" fillId="0" borderId="150" xfId="0" applyFont="1" applyBorder="1">
      <alignment vertical="center"/>
    </xf>
    <xf numFmtId="0" fontId="103" fillId="0" borderId="151" xfId="0" applyFont="1" applyBorder="1">
      <alignment vertical="center"/>
    </xf>
    <xf numFmtId="0" fontId="104" fillId="0" borderId="5" xfId="0" applyFont="1" applyBorder="1" applyAlignment="1">
      <alignment horizontal="right" vertical="center"/>
    </xf>
    <xf numFmtId="0" fontId="104" fillId="0" borderId="1" xfId="0" applyFont="1" applyBorder="1" applyAlignment="1">
      <alignment horizontal="right" vertical="center"/>
    </xf>
    <xf numFmtId="0" fontId="105" fillId="0" borderId="1" xfId="0" applyFont="1" applyBorder="1" applyAlignment="1">
      <alignment horizontal="right" vertical="center"/>
    </xf>
    <xf numFmtId="0" fontId="105" fillId="0" borderId="148" xfId="0" applyFont="1" applyBorder="1" applyAlignment="1">
      <alignment horizontal="right" vertical="center"/>
    </xf>
    <xf numFmtId="0" fontId="103" fillId="0" borderId="13" xfId="0" applyFont="1" applyBorder="1">
      <alignment vertical="center"/>
    </xf>
    <xf numFmtId="0" fontId="105" fillId="0" borderId="12" xfId="0" applyFont="1" applyBorder="1" applyAlignment="1">
      <alignment horizontal="right" vertical="center"/>
    </xf>
    <xf numFmtId="0" fontId="103" fillId="0" borderId="152" xfId="0" applyFont="1" applyBorder="1">
      <alignment vertical="center"/>
    </xf>
    <xf numFmtId="0" fontId="101" fillId="0" borderId="153" xfId="0" applyFont="1" applyBorder="1" applyAlignment="1">
      <alignment horizontal="center" vertical="center"/>
    </xf>
    <xf numFmtId="0" fontId="32" fillId="0" borderId="0" xfId="0" applyFont="1" applyAlignment="1">
      <alignment horizontal="center" vertical="center" shrinkToFit="1"/>
    </xf>
    <xf numFmtId="0" fontId="47" fillId="0" borderId="0" xfId="0" applyFont="1" applyAlignment="1">
      <alignment horizontal="center" vertical="center" shrinkToFit="1"/>
    </xf>
    <xf numFmtId="0" fontId="3" fillId="0" borderId="0" xfId="8" applyFont="1" applyAlignment="1">
      <alignment horizontal="center" vertical="center"/>
    </xf>
    <xf numFmtId="0" fontId="42" fillId="0" borderId="0" xfId="0" applyFont="1" applyAlignment="1">
      <alignment horizontal="center" vertical="center" shrinkToFit="1"/>
    </xf>
    <xf numFmtId="0" fontId="98" fillId="0" borderId="10" xfId="0" applyFont="1" applyBorder="1" applyAlignment="1">
      <alignment horizontal="center" vertical="center" shrinkToFit="1"/>
    </xf>
    <xf numFmtId="0" fontId="102" fillId="0" borderId="0" xfId="0" applyFont="1" applyAlignment="1">
      <alignment horizontal="right"/>
    </xf>
    <xf numFmtId="182" fontId="48" fillId="0" borderId="162" xfId="0" applyNumberFormat="1" applyFont="1" applyBorder="1" applyAlignment="1">
      <alignment horizontal="center" vertical="center" shrinkToFit="1"/>
    </xf>
    <xf numFmtId="0" fontId="42" fillId="5" borderId="101" xfId="0" applyFont="1" applyFill="1" applyBorder="1" applyAlignment="1">
      <alignment horizontal="center" vertical="center"/>
    </xf>
    <xf numFmtId="0" fontId="42" fillId="5" borderId="111" xfId="0" applyFont="1" applyFill="1" applyBorder="1" applyAlignment="1">
      <alignment horizontal="center" vertical="center"/>
    </xf>
    <xf numFmtId="0" fontId="42" fillId="5" borderId="127" xfId="0" applyFont="1" applyFill="1" applyBorder="1" applyAlignment="1">
      <alignment horizontal="center" vertical="center"/>
    </xf>
    <xf numFmtId="0" fontId="42" fillId="6" borderId="101" xfId="0" applyFont="1" applyFill="1" applyBorder="1" applyAlignment="1">
      <alignment horizontal="center" vertical="center"/>
    </xf>
    <xf numFmtId="0" fontId="42" fillId="6" borderId="111" xfId="0" applyFont="1" applyFill="1" applyBorder="1" applyAlignment="1">
      <alignment horizontal="center" vertical="center"/>
    </xf>
    <xf numFmtId="0" fontId="42" fillId="6" borderId="110" xfId="0" applyFont="1" applyFill="1" applyBorder="1" applyAlignment="1">
      <alignment horizontal="center" vertical="center"/>
    </xf>
    <xf numFmtId="0" fontId="42" fillId="6" borderId="126" xfId="0" applyFont="1" applyFill="1" applyBorder="1" applyAlignment="1">
      <alignment horizontal="center" vertical="center"/>
    </xf>
    <xf numFmtId="0" fontId="42" fillId="6" borderId="127" xfId="0" applyFont="1" applyFill="1" applyBorder="1" applyAlignment="1">
      <alignment horizontal="center" vertical="center"/>
    </xf>
    <xf numFmtId="0" fontId="93" fillId="5" borderId="158" xfId="0" applyFont="1" applyFill="1" applyBorder="1" applyAlignment="1">
      <alignment horizontal="center" vertical="center" wrapText="1"/>
    </xf>
    <xf numFmtId="0" fontId="93" fillId="5" borderId="159" xfId="0" applyFont="1" applyFill="1" applyBorder="1" applyAlignment="1">
      <alignment horizontal="center" vertical="center" wrapText="1"/>
    </xf>
    <xf numFmtId="0" fontId="92" fillId="5" borderId="159" xfId="0" applyFont="1" applyFill="1" applyBorder="1" applyAlignment="1">
      <alignment horizontal="center" vertical="center" wrapText="1"/>
    </xf>
    <xf numFmtId="0" fontId="92" fillId="5" borderId="156" xfId="0" applyFont="1" applyFill="1" applyBorder="1" applyAlignment="1">
      <alignment horizontal="center" vertical="center" wrapText="1"/>
    </xf>
    <xf numFmtId="0" fontId="1" fillId="5" borderId="103" xfId="0" applyFont="1" applyFill="1" applyBorder="1" applyAlignment="1">
      <alignment horizontal="center" vertical="center"/>
    </xf>
    <xf numFmtId="0" fontId="1" fillId="5" borderId="101" xfId="0" applyFont="1" applyFill="1" applyBorder="1" applyAlignment="1">
      <alignment horizontal="center" vertical="center"/>
    </xf>
    <xf numFmtId="0" fontId="42" fillId="5" borderId="163" xfId="0" applyFont="1" applyFill="1" applyBorder="1" applyAlignment="1">
      <alignment horizontal="center" vertical="center"/>
    </xf>
    <xf numFmtId="0" fontId="1" fillId="5" borderId="113" xfId="0" applyFont="1" applyFill="1" applyBorder="1" applyAlignment="1">
      <alignment horizontal="center" vertical="center"/>
    </xf>
    <xf numFmtId="0" fontId="42" fillId="5" borderId="113" xfId="0" applyFont="1" applyFill="1" applyBorder="1" applyAlignment="1">
      <alignment horizontal="center" vertical="center"/>
    </xf>
    <xf numFmtId="0" fontId="1" fillId="5" borderId="111" xfId="0" applyFont="1" applyFill="1" applyBorder="1" applyAlignment="1">
      <alignment horizontal="center" vertical="center"/>
    </xf>
    <xf numFmtId="0" fontId="42" fillId="5" borderId="164" xfId="0" applyFont="1" applyFill="1" applyBorder="1" applyAlignment="1">
      <alignment horizontal="center" vertical="center"/>
    </xf>
    <xf numFmtId="0" fontId="42" fillId="5" borderId="129" xfId="0" applyFont="1" applyFill="1" applyBorder="1" applyAlignment="1">
      <alignment horizontal="center" vertical="center"/>
    </xf>
    <xf numFmtId="0" fontId="42" fillId="5" borderId="165" xfId="0" applyFont="1" applyFill="1" applyBorder="1" applyAlignment="1">
      <alignment horizontal="center" vertical="center"/>
    </xf>
    <xf numFmtId="0" fontId="42" fillId="7" borderId="111" xfId="0" applyFont="1" applyFill="1" applyBorder="1" applyAlignment="1">
      <alignment horizontal="center" vertical="center"/>
    </xf>
    <xf numFmtId="0" fontId="42" fillId="7" borderId="127" xfId="0" applyFont="1" applyFill="1" applyBorder="1" applyAlignment="1">
      <alignment horizontal="center" vertical="center"/>
    </xf>
    <xf numFmtId="0" fontId="93" fillId="7" borderId="159" xfId="0" applyFont="1" applyFill="1" applyBorder="1" applyAlignment="1">
      <alignment horizontal="center" vertical="center" wrapText="1"/>
    </xf>
    <xf numFmtId="0" fontId="93" fillId="7" borderId="160" xfId="0" applyFont="1" applyFill="1" applyBorder="1" applyAlignment="1">
      <alignment horizontal="center" vertical="center" wrapText="1"/>
    </xf>
    <xf numFmtId="0" fontId="1" fillId="7" borderId="101" xfId="0" applyFont="1" applyFill="1" applyBorder="1" applyAlignment="1">
      <alignment horizontal="center" vertical="center"/>
    </xf>
    <xf numFmtId="0" fontId="42" fillId="7" borderId="104" xfId="0" applyFont="1" applyFill="1" applyBorder="1" applyAlignment="1">
      <alignment horizontal="center" vertical="center"/>
    </xf>
    <xf numFmtId="0" fontId="1" fillId="7" borderId="111" xfId="0" applyFont="1" applyFill="1" applyBorder="1" applyAlignment="1">
      <alignment horizontal="center" vertical="center"/>
    </xf>
    <xf numFmtId="0" fontId="42" fillId="7" borderId="114" xfId="0" applyFont="1" applyFill="1" applyBorder="1" applyAlignment="1">
      <alignment horizontal="center" vertical="center"/>
    </xf>
    <xf numFmtId="0" fontId="42" fillId="7" borderId="130" xfId="0" applyFont="1" applyFill="1" applyBorder="1" applyAlignment="1">
      <alignment horizontal="center" vertical="center"/>
    </xf>
    <xf numFmtId="0" fontId="92" fillId="6" borderId="158" xfId="0" applyFont="1" applyFill="1" applyBorder="1" applyAlignment="1">
      <alignment horizontal="center" vertical="center"/>
    </xf>
    <xf numFmtId="0" fontId="92" fillId="6" borderId="159" xfId="0" applyFont="1" applyFill="1" applyBorder="1" applyAlignment="1">
      <alignment horizontal="center" vertical="center"/>
    </xf>
    <xf numFmtId="0" fontId="92" fillId="6" borderId="156" xfId="0" applyFont="1" applyFill="1" applyBorder="1" applyAlignment="1">
      <alignment horizontal="center" vertical="center"/>
    </xf>
    <xf numFmtId="0" fontId="42" fillId="6" borderId="100" xfId="0" applyFont="1" applyFill="1" applyBorder="1" applyAlignment="1">
      <alignment horizontal="center" vertical="center"/>
    </xf>
    <xf numFmtId="0" fontId="42" fillId="6" borderId="102" xfId="0" applyFont="1" applyFill="1" applyBorder="1" applyAlignment="1">
      <alignment horizontal="center" vertical="center"/>
    </xf>
    <xf numFmtId="0" fontId="42" fillId="6" borderId="112" xfId="0" applyFont="1" applyFill="1" applyBorder="1" applyAlignment="1">
      <alignment horizontal="center" vertical="center"/>
    </xf>
    <xf numFmtId="0" fontId="42" fillId="6" borderId="128" xfId="0" applyFont="1" applyFill="1" applyBorder="1" applyAlignment="1">
      <alignment horizontal="center" vertical="center"/>
    </xf>
    <xf numFmtId="0" fontId="26" fillId="0" borderId="0" xfId="0" applyFont="1" applyAlignment="1">
      <alignment horizontal="right"/>
    </xf>
    <xf numFmtId="0" fontId="26" fillId="0" borderId="0" xfId="0" applyFont="1" applyAlignment="1"/>
    <xf numFmtId="0" fontId="107" fillId="0" borderId="0" xfId="0" applyFont="1">
      <alignment vertical="center"/>
    </xf>
    <xf numFmtId="0" fontId="107" fillId="0" borderId="0" xfId="0" applyFont="1" applyAlignment="1">
      <alignment horizontal="center" vertical="center"/>
    </xf>
    <xf numFmtId="0" fontId="107" fillId="0" borderId="0" xfId="0" applyFont="1" applyAlignment="1">
      <alignment vertical="center" wrapText="1"/>
    </xf>
    <xf numFmtId="0" fontId="107" fillId="0" borderId="11" xfId="0" applyFont="1" applyBorder="1" applyAlignment="1">
      <alignment horizontal="center" vertical="center" wrapText="1"/>
    </xf>
    <xf numFmtId="0" fontId="107" fillId="0" borderId="11" xfId="0" applyFont="1" applyBorder="1" applyAlignment="1">
      <alignment horizontal="center" vertical="center"/>
    </xf>
    <xf numFmtId="0" fontId="107" fillId="0" borderId="11" xfId="0" applyFont="1" applyBorder="1">
      <alignment vertical="center"/>
    </xf>
    <xf numFmtId="0" fontId="108" fillId="0" borderId="11" xfId="0" applyFont="1" applyBorder="1" applyAlignment="1">
      <alignment vertical="center" wrapText="1"/>
    </xf>
    <xf numFmtId="0" fontId="26" fillId="0" borderId="0" xfId="0" applyFont="1" applyAlignment="1">
      <alignment vertical="center" shrinkToFit="1"/>
    </xf>
    <xf numFmtId="0" fontId="18" fillId="0" borderId="36" xfId="12" applyFont="1" applyBorder="1" applyAlignment="1">
      <alignment vertical="center"/>
    </xf>
    <xf numFmtId="0" fontId="107" fillId="0" borderId="64" xfId="0" applyFont="1" applyBorder="1" applyAlignment="1">
      <alignment horizontal="center" vertical="center"/>
    </xf>
    <xf numFmtId="0" fontId="0" fillId="0" borderId="0" xfId="0" applyAlignment="1"/>
    <xf numFmtId="0" fontId="0" fillId="0" borderId="11" xfId="0" applyBorder="1" applyAlignment="1">
      <alignment horizontal="center" vertical="center"/>
    </xf>
    <xf numFmtId="0" fontId="86" fillId="0" borderId="0" xfId="12" applyFont="1" applyAlignment="1">
      <alignment shrinkToFit="1"/>
    </xf>
    <xf numFmtId="0" fontId="86" fillId="0" borderId="0" xfId="12" applyFont="1" applyAlignment="1">
      <alignment horizontal="center" shrinkToFit="1"/>
    </xf>
    <xf numFmtId="0" fontId="111" fillId="0" borderId="0" xfId="0" applyFont="1" applyAlignment="1">
      <alignment horizontal="center" vertical="center" shrinkToFit="1"/>
    </xf>
    <xf numFmtId="0" fontId="68" fillId="0" borderId="0" xfId="12" applyFont="1" applyAlignment="1">
      <alignment horizontal="right" wrapText="1"/>
    </xf>
    <xf numFmtId="0" fontId="69" fillId="0" borderId="0" xfId="12" applyFont="1" applyAlignment="1">
      <alignment horizontal="right"/>
    </xf>
    <xf numFmtId="0" fontId="113" fillId="0" borderId="0" xfId="12" applyFont="1" applyAlignment="1">
      <alignment horizontal="center" vertical="center" shrinkToFit="1"/>
    </xf>
    <xf numFmtId="0" fontId="107" fillId="0" borderId="0" xfId="0" applyFont="1" applyAlignment="1">
      <alignment vertical="center" shrinkToFit="1"/>
    </xf>
    <xf numFmtId="0" fontId="107" fillId="0" borderId="166" xfId="0" applyFont="1" applyBorder="1" applyAlignment="1">
      <alignment horizontal="center" vertical="center" shrinkToFit="1"/>
    </xf>
    <xf numFmtId="0" fontId="107" fillId="0" borderId="167" xfId="0" applyFont="1" applyBorder="1" applyAlignment="1">
      <alignment horizontal="center" vertical="center" shrinkToFit="1"/>
    </xf>
    <xf numFmtId="0" fontId="107" fillId="0" borderId="13" xfId="0" applyFont="1" applyBorder="1" applyAlignment="1">
      <alignment horizontal="center" vertical="center" shrinkToFit="1"/>
    </xf>
    <xf numFmtId="0" fontId="107" fillId="0" borderId="175" xfId="0" applyFont="1" applyBorder="1" applyAlignment="1">
      <alignment vertical="center" wrapText="1"/>
    </xf>
    <xf numFmtId="0" fontId="0" fillId="0" borderId="0" xfId="0" applyAlignment="1">
      <alignment vertical="center" wrapText="1"/>
    </xf>
    <xf numFmtId="0" fontId="107" fillId="0" borderId="169" xfId="0" applyFont="1" applyBorder="1" applyAlignment="1">
      <alignment vertical="center" wrapText="1"/>
    </xf>
    <xf numFmtId="0" fontId="107" fillId="0" borderId="64" xfId="0" applyFont="1" applyBorder="1" applyAlignment="1">
      <alignment horizontal="center" vertical="center" shrinkToFit="1"/>
    </xf>
    <xf numFmtId="0" fontId="64" fillId="0" borderId="37" xfId="12" applyBorder="1" applyAlignment="1">
      <alignment horizontal="left" shrinkToFit="1"/>
    </xf>
    <xf numFmtId="0" fontId="111" fillId="0" borderId="174" xfId="0" applyFont="1" applyBorder="1" applyAlignment="1">
      <alignment horizontal="center" vertical="center" shrinkToFit="1"/>
    </xf>
    <xf numFmtId="0" fontId="86" fillId="0" borderId="35" xfId="12" applyFont="1" applyBorder="1" applyAlignment="1">
      <alignment horizontal="center" shrinkToFit="1"/>
    </xf>
    <xf numFmtId="0" fontId="9" fillId="0" borderId="36" xfId="12" applyFont="1" applyBorder="1" applyAlignment="1">
      <alignment horizontal="right"/>
    </xf>
    <xf numFmtId="0" fontId="139" fillId="0" borderId="0" xfId="49" applyFont="1"/>
    <xf numFmtId="0" fontId="140" fillId="0" borderId="0" xfId="49" applyFont="1" applyAlignment="1">
      <alignment horizontal="left" vertical="center"/>
    </xf>
    <xf numFmtId="0" fontId="139" fillId="0" borderId="0" xfId="49" applyFont="1" applyAlignment="1">
      <alignment horizontal="left" vertical="center"/>
    </xf>
    <xf numFmtId="0" fontId="139" fillId="8" borderId="0" xfId="49" applyFont="1" applyFill="1"/>
    <xf numFmtId="0" fontId="141" fillId="8" borderId="0" xfId="49" applyFont="1" applyFill="1"/>
    <xf numFmtId="0" fontId="142" fillId="8" borderId="0" xfId="49" applyFont="1" applyFill="1" applyAlignment="1">
      <alignment horizontal="right"/>
    </xf>
    <xf numFmtId="0" fontId="142" fillId="8" borderId="0" xfId="49" applyFont="1" applyFill="1" applyAlignment="1">
      <alignment horizontal="left"/>
    </xf>
    <xf numFmtId="0" fontId="143" fillId="8" borderId="0" xfId="49" applyFont="1" applyFill="1"/>
    <xf numFmtId="0" fontId="142" fillId="0" borderId="0" xfId="49" applyFont="1" applyAlignment="1">
      <alignment horizontal="left" vertical="center"/>
    </xf>
    <xf numFmtId="0" fontId="144" fillId="8" borderId="0" xfId="49" applyFont="1" applyFill="1" applyAlignment="1">
      <alignment horizontal="left"/>
    </xf>
    <xf numFmtId="0" fontId="140" fillId="8" borderId="0" xfId="49" applyFont="1" applyFill="1"/>
    <xf numFmtId="0" fontId="140" fillId="9" borderId="189" xfId="49" applyFont="1" applyFill="1" applyBorder="1"/>
    <xf numFmtId="0" fontId="140" fillId="9" borderId="192" xfId="49" applyFont="1" applyFill="1" applyBorder="1"/>
    <xf numFmtId="0" fontId="140" fillId="8" borderId="0" xfId="49" applyFont="1" applyFill="1" applyAlignment="1">
      <alignment horizontal="left"/>
    </xf>
    <xf numFmtId="0" fontId="139" fillId="8" borderId="0" xfId="49" applyFont="1" applyFill="1" applyAlignment="1">
      <alignment horizontal="left"/>
    </xf>
    <xf numFmtId="0" fontId="146" fillId="8" borderId="0" xfId="49" applyFont="1" applyFill="1"/>
    <xf numFmtId="0" fontId="147" fillId="8" borderId="0" xfId="51" applyFont="1" applyFill="1" applyAlignment="1">
      <alignment horizontal="center" vertical="center"/>
    </xf>
    <xf numFmtId="0" fontId="146" fillId="0" borderId="0" xfId="49" applyFont="1"/>
    <xf numFmtId="0" fontId="146" fillId="8" borderId="0" xfId="49" applyFont="1" applyFill="1" applyAlignment="1">
      <alignment horizontal="center" vertical="center"/>
    </xf>
    <xf numFmtId="0" fontId="147" fillId="11" borderId="209" xfId="51" applyFont="1" applyFill="1" applyBorder="1" applyAlignment="1">
      <alignment horizontal="center" vertical="center" wrapText="1"/>
    </xf>
    <xf numFmtId="0" fontId="139" fillId="0" borderId="0" xfId="49" applyFont="1" applyAlignment="1">
      <alignment vertical="center"/>
    </xf>
    <xf numFmtId="0" fontId="140" fillId="0" borderId="211" xfId="50" applyFont="1" applyBorder="1" applyAlignment="1">
      <alignment horizontal="center" vertical="center"/>
    </xf>
    <xf numFmtId="0" fontId="148" fillId="0" borderId="11" xfId="52" applyFont="1" applyBorder="1" applyAlignment="1">
      <alignment horizontal="center" vertical="center"/>
    </xf>
    <xf numFmtId="0" fontId="140" fillId="0" borderId="78" xfId="51" applyFont="1" applyBorder="1" applyAlignment="1">
      <alignment horizontal="center" vertical="center" wrapText="1"/>
    </xf>
    <xf numFmtId="184" fontId="140" fillId="0" borderId="11" xfId="51" applyNumberFormat="1" applyFont="1" applyBorder="1" applyAlignment="1">
      <alignment horizontal="center" vertical="center"/>
    </xf>
    <xf numFmtId="0" fontId="149" fillId="0" borderId="11" xfId="52" applyFont="1" applyBorder="1" applyAlignment="1">
      <alignment horizontal="center" vertical="center"/>
    </xf>
    <xf numFmtId="184" fontId="140" fillId="0" borderId="1" xfId="51" applyNumberFormat="1" applyFont="1" applyBorder="1" applyAlignment="1">
      <alignment horizontal="center" vertical="center"/>
    </xf>
    <xf numFmtId="184" fontId="140" fillId="0" borderId="212" xfId="51" applyNumberFormat="1" applyFont="1" applyBorder="1" applyAlignment="1">
      <alignment horizontal="center" vertical="center"/>
    </xf>
    <xf numFmtId="184" fontId="140" fillId="0" borderId="213" xfId="51" applyNumberFormat="1" applyFont="1" applyBorder="1" applyAlignment="1">
      <alignment horizontal="center" vertical="center"/>
    </xf>
    <xf numFmtId="184" fontId="140" fillId="0" borderId="0" xfId="51" applyNumberFormat="1" applyFont="1" applyAlignment="1">
      <alignment horizontal="center" vertical="center"/>
    </xf>
    <xf numFmtId="184" fontId="140" fillId="0" borderId="214" xfId="51" applyNumberFormat="1" applyFont="1" applyBorder="1" applyAlignment="1">
      <alignment horizontal="right" vertical="center"/>
    </xf>
    <xf numFmtId="184" fontId="140" fillId="0" borderId="215" xfId="51" applyNumberFormat="1" applyFont="1" applyBorder="1" applyAlignment="1">
      <alignment horizontal="left" vertical="center"/>
    </xf>
    <xf numFmtId="0" fontId="140" fillId="0" borderId="216" xfId="51" applyFont="1" applyBorder="1" applyAlignment="1">
      <alignment horizontal="center" vertical="center"/>
    </xf>
    <xf numFmtId="185" fontId="140" fillId="0" borderId="217" xfId="53" applyNumberFormat="1" applyFont="1" applyFill="1" applyBorder="1" applyAlignment="1">
      <alignment horizontal="right" vertical="center"/>
    </xf>
    <xf numFmtId="40" fontId="140" fillId="0" borderId="217" xfId="53" applyNumberFormat="1" applyFont="1" applyFill="1" applyBorder="1" applyAlignment="1">
      <alignment horizontal="right" vertical="center"/>
    </xf>
    <xf numFmtId="40" fontId="140" fillId="0" borderId="218" xfId="53" applyNumberFormat="1" applyFont="1" applyFill="1" applyBorder="1" applyAlignment="1">
      <alignment horizontal="right" vertical="center"/>
    </xf>
    <xf numFmtId="184" fontId="140" fillId="0" borderId="4" xfId="51" applyNumberFormat="1" applyFont="1" applyBorder="1" applyAlignment="1">
      <alignment horizontal="center" vertical="center"/>
    </xf>
    <xf numFmtId="184" fontId="140" fillId="0" borderId="219" xfId="51" applyNumberFormat="1" applyFont="1" applyBorder="1" applyAlignment="1">
      <alignment horizontal="right" vertical="center"/>
    </xf>
    <xf numFmtId="0" fontId="140" fillId="0" borderId="70" xfId="51" applyFont="1" applyBorder="1" applyAlignment="1">
      <alignment horizontal="center" vertical="center"/>
    </xf>
    <xf numFmtId="185" fontId="140" fillId="0" borderId="215" xfId="53" applyNumberFormat="1" applyFont="1" applyFill="1" applyBorder="1" applyAlignment="1">
      <alignment horizontal="right" vertical="center"/>
    </xf>
    <xf numFmtId="40" fontId="140" fillId="0" borderId="215" xfId="53" applyNumberFormat="1" applyFont="1" applyFill="1" applyBorder="1" applyAlignment="1">
      <alignment horizontal="right" vertical="center"/>
    </xf>
    <xf numFmtId="184" fontId="140" fillId="0" borderId="5" xfId="51" applyNumberFormat="1" applyFont="1" applyBorder="1" applyAlignment="1">
      <alignment horizontal="center" vertical="center"/>
    </xf>
    <xf numFmtId="186" fontId="141" fillId="9" borderId="221" xfId="51" applyNumberFormat="1" applyFont="1" applyFill="1" applyBorder="1" applyAlignment="1">
      <alignment horizontal="center" vertical="center"/>
    </xf>
    <xf numFmtId="186" fontId="141" fillId="9" borderId="222" xfId="51" applyNumberFormat="1" applyFont="1" applyFill="1" applyBorder="1" applyAlignment="1">
      <alignment horizontal="center" vertical="center"/>
    </xf>
    <xf numFmtId="186" fontId="141" fillId="10" borderId="223" xfId="51" applyNumberFormat="1" applyFont="1" applyFill="1" applyBorder="1" applyAlignment="1">
      <alignment horizontal="right" vertical="center"/>
    </xf>
    <xf numFmtId="184" fontId="141" fillId="8" borderId="0" xfId="51" applyNumberFormat="1" applyFont="1" applyFill="1" applyAlignment="1">
      <alignment horizontal="center" vertical="center"/>
    </xf>
    <xf numFmtId="186" fontId="141" fillId="11" borderId="224" xfId="51" applyNumberFormat="1" applyFont="1" applyFill="1" applyBorder="1" applyAlignment="1">
      <alignment horizontal="right" vertical="center"/>
    </xf>
    <xf numFmtId="184" fontId="140" fillId="11" borderId="225" xfId="51" applyNumberFormat="1" applyFont="1" applyFill="1" applyBorder="1" applyAlignment="1">
      <alignment horizontal="center" vertical="center"/>
    </xf>
    <xf numFmtId="0" fontId="140" fillId="11" borderId="225" xfId="51" applyFont="1" applyFill="1" applyBorder="1" applyAlignment="1">
      <alignment horizontal="center" vertical="center"/>
    </xf>
    <xf numFmtId="0" fontId="140" fillId="11" borderId="226" xfId="51" applyFont="1" applyFill="1" applyBorder="1" applyAlignment="1">
      <alignment horizontal="center" vertical="center"/>
    </xf>
    <xf numFmtId="0" fontId="146" fillId="8" borderId="0" xfId="50" applyFont="1" applyFill="1" applyAlignment="1">
      <alignment horizontal="center" vertical="center"/>
    </xf>
    <xf numFmtId="0" fontId="146" fillId="8" borderId="0" xfId="49" applyFont="1" applyFill="1" applyAlignment="1">
      <alignment horizontal="center"/>
    </xf>
    <xf numFmtId="184" fontId="140" fillId="8" borderId="0" xfId="51" applyNumberFormat="1" applyFont="1" applyFill="1" applyAlignment="1">
      <alignment horizontal="center" vertical="center"/>
    </xf>
    <xf numFmtId="0" fontId="140" fillId="8" borderId="0" xfId="51" applyFont="1" applyFill="1" applyAlignment="1">
      <alignment horizontal="center" vertical="center"/>
    </xf>
    <xf numFmtId="0" fontId="140" fillId="11" borderId="227" xfId="50" applyFont="1" applyFill="1" applyBorder="1" applyAlignment="1">
      <alignment horizontal="center" vertical="center"/>
    </xf>
    <xf numFmtId="0" fontId="150" fillId="11" borderId="228" xfId="49" applyFont="1" applyFill="1" applyBorder="1" applyAlignment="1">
      <alignment horizontal="center"/>
    </xf>
    <xf numFmtId="184" fontId="140" fillId="11" borderId="228" xfId="51" applyNumberFormat="1" applyFont="1" applyFill="1" applyBorder="1" applyAlignment="1">
      <alignment horizontal="center" vertical="center"/>
    </xf>
    <xf numFmtId="0" fontId="151" fillId="11" borderId="228" xfId="54" applyFont="1" applyFill="1" applyBorder="1" applyProtection="1">
      <protection locked="0"/>
    </xf>
    <xf numFmtId="0" fontId="151" fillId="11" borderId="229" xfId="54" applyFont="1" applyFill="1" applyBorder="1" applyProtection="1">
      <protection locked="0"/>
    </xf>
    <xf numFmtId="0" fontId="140" fillId="11" borderId="230" xfId="50" applyFont="1" applyFill="1" applyBorder="1" applyAlignment="1">
      <alignment horizontal="center" vertical="center"/>
    </xf>
    <xf numFmtId="0" fontId="152" fillId="11" borderId="14" xfId="49" applyFont="1" applyFill="1" applyBorder="1"/>
    <xf numFmtId="0" fontId="141" fillId="11" borderId="14" xfId="49" applyFont="1" applyFill="1" applyBorder="1" applyAlignment="1">
      <alignment horizontal="right"/>
    </xf>
    <xf numFmtId="0" fontId="139" fillId="11" borderId="0" xfId="49" applyFont="1" applyFill="1"/>
    <xf numFmtId="40" fontId="141" fillId="11" borderId="14" xfId="53" applyNumberFormat="1" applyFont="1" applyFill="1" applyBorder="1" applyAlignment="1" applyProtection="1">
      <alignment horizontal="right"/>
      <protection locked="0"/>
    </xf>
    <xf numFmtId="0" fontId="141" fillId="11" borderId="231" xfId="49" applyFont="1" applyFill="1" applyBorder="1" applyAlignment="1">
      <alignment horizontal="center"/>
    </xf>
    <xf numFmtId="0" fontId="152" fillId="11" borderId="0" xfId="49" applyFont="1" applyFill="1"/>
    <xf numFmtId="0" fontId="152" fillId="11" borderId="0" xfId="54" applyFont="1" applyFill="1" applyProtection="1">
      <protection locked="0"/>
    </xf>
    <xf numFmtId="0" fontId="152" fillId="11" borderId="231" xfId="54" applyFont="1" applyFill="1" applyBorder="1" applyProtection="1">
      <protection locked="0"/>
    </xf>
    <xf numFmtId="0" fontId="140" fillId="11" borderId="232" xfId="50" applyFont="1" applyFill="1" applyBorder="1" applyAlignment="1">
      <alignment horizontal="center" vertical="center"/>
    </xf>
    <xf numFmtId="0" fontId="152" fillId="11" borderId="233" xfId="49" applyFont="1" applyFill="1" applyBorder="1"/>
    <xf numFmtId="40" fontId="142" fillId="11" borderId="233" xfId="53" applyNumberFormat="1" applyFont="1" applyFill="1" applyBorder="1" applyAlignment="1"/>
    <xf numFmtId="0" fontId="141" fillId="11" borderId="233" xfId="49" applyFont="1" applyFill="1" applyBorder="1" applyAlignment="1">
      <alignment horizontal="center"/>
    </xf>
    <xf numFmtId="0" fontId="139" fillId="11" borderId="233" xfId="49" applyFont="1" applyFill="1" applyBorder="1"/>
    <xf numFmtId="40" fontId="142" fillId="11" borderId="233" xfId="53" applyNumberFormat="1" applyFont="1" applyFill="1" applyBorder="1" applyAlignment="1" applyProtection="1">
      <protection locked="0"/>
    </xf>
    <xf numFmtId="0" fontId="141" fillId="11" borderId="234" xfId="49" applyFont="1" applyFill="1" applyBorder="1" applyAlignment="1">
      <alignment horizontal="center"/>
    </xf>
    <xf numFmtId="0" fontId="145" fillId="8" borderId="0" xfId="51" applyFont="1" applyFill="1" applyAlignment="1">
      <alignment horizontal="center" vertical="center"/>
    </xf>
    <xf numFmtId="0" fontId="140" fillId="11" borderId="227" xfId="49" applyFont="1" applyFill="1" applyBorder="1"/>
    <xf numFmtId="0" fontId="139" fillId="11" borderId="228" xfId="49" applyFont="1" applyFill="1" applyBorder="1"/>
    <xf numFmtId="0" fontId="139" fillId="11" borderId="229" xfId="49" applyFont="1" applyFill="1" applyBorder="1"/>
    <xf numFmtId="0" fontId="140" fillId="11" borderId="230" xfId="49" applyFont="1" applyFill="1" applyBorder="1"/>
    <xf numFmtId="0" fontId="141" fillId="11" borderId="0" xfId="49" applyFont="1" applyFill="1"/>
    <xf numFmtId="0" fontId="140" fillId="11" borderId="0" xfId="49" applyFont="1" applyFill="1"/>
    <xf numFmtId="0" fontId="140" fillId="11" borderId="231" xfId="49" applyFont="1" applyFill="1" applyBorder="1"/>
    <xf numFmtId="0" fontId="142" fillId="11" borderId="0" xfId="49" applyFont="1" applyFill="1" applyAlignment="1">
      <alignment horizontal="center"/>
    </xf>
    <xf numFmtId="0" fontId="154" fillId="11" borderId="0" xfId="49" quotePrefix="1" applyFont="1" applyFill="1"/>
    <xf numFmtId="0" fontId="154" fillId="11" borderId="0" xfId="49" applyFont="1" applyFill="1"/>
    <xf numFmtId="0" fontId="141" fillId="11" borderId="0" xfId="49" applyFont="1" applyFill="1" applyAlignment="1">
      <alignment vertical="center"/>
    </xf>
    <xf numFmtId="0" fontId="155" fillId="11" borderId="0" xfId="49" applyFont="1" applyFill="1"/>
    <xf numFmtId="0" fontId="145" fillId="11" borderId="0" xfId="49" applyFont="1" applyFill="1"/>
    <xf numFmtId="0" fontId="158" fillId="11" borderId="0" xfId="49" quotePrefix="1" applyFont="1" applyFill="1" applyAlignment="1">
      <alignment horizontal="left" vertical="center"/>
    </xf>
    <xf numFmtId="0" fontId="159" fillId="11" borderId="0" xfId="49" applyFont="1" applyFill="1"/>
    <xf numFmtId="0" fontId="160" fillId="11" borderId="0" xfId="49" applyFont="1" applyFill="1"/>
    <xf numFmtId="0" fontId="139" fillId="11" borderId="230" xfId="49" applyFont="1" applyFill="1" applyBorder="1"/>
    <xf numFmtId="0" fontId="140" fillId="11" borderId="0" xfId="49" applyFont="1" applyFill="1" applyAlignment="1">
      <alignment horizontal="center"/>
    </xf>
    <xf numFmtId="0" fontId="140" fillId="11" borderId="0" xfId="49" applyFont="1" applyFill="1" applyAlignment="1">
      <alignment horizontal="left"/>
    </xf>
    <xf numFmtId="0" fontId="140" fillId="11" borderId="231" xfId="49" applyFont="1" applyFill="1" applyBorder="1" applyAlignment="1">
      <alignment horizontal="center"/>
    </xf>
    <xf numFmtId="0" fontId="140" fillId="0" borderId="236" xfId="49" applyFont="1" applyBorder="1"/>
    <xf numFmtId="0" fontId="140" fillId="0" borderId="237" xfId="49" applyFont="1" applyBorder="1" applyAlignment="1">
      <alignment horizontal="center"/>
    </xf>
    <xf numFmtId="184" fontId="140" fillId="0" borderId="237" xfId="51" applyNumberFormat="1" applyFont="1" applyBorder="1" applyAlignment="1">
      <alignment horizontal="center" vertical="center"/>
    </xf>
    <xf numFmtId="0" fontId="145" fillId="0" borderId="237" xfId="51" applyFont="1" applyBorder="1" applyAlignment="1">
      <alignment horizontal="center" vertical="center"/>
    </xf>
    <xf numFmtId="0" fontId="139" fillId="0" borderId="237" xfId="49" applyFont="1" applyBorder="1"/>
    <xf numFmtId="0" fontId="140" fillId="0" borderId="237" xfId="49" applyFont="1" applyBorder="1"/>
    <xf numFmtId="0" fontId="145" fillId="0" borderId="237" xfId="49" applyFont="1" applyBorder="1"/>
    <xf numFmtId="0" fontId="140" fillId="0" borderId="238" xfId="49" applyFont="1" applyBorder="1"/>
    <xf numFmtId="0" fontId="139" fillId="11" borderId="231" xfId="49" applyFont="1" applyFill="1" applyBorder="1"/>
    <xf numFmtId="0" fontId="142" fillId="11" borderId="0" xfId="49" applyFont="1" applyFill="1"/>
    <xf numFmtId="0" fontId="36" fillId="8" borderId="0" xfId="52" applyFill="1"/>
    <xf numFmtId="0" fontId="140" fillId="11" borderId="230" xfId="52" applyFont="1" applyFill="1" applyBorder="1"/>
    <xf numFmtId="0" fontId="161" fillId="11" borderId="0" xfId="52" applyFont="1" applyFill="1"/>
    <xf numFmtId="0" fontId="36" fillId="11" borderId="0" xfId="52" applyFill="1"/>
    <xf numFmtId="0" fontId="36" fillId="11" borderId="231" xfId="52" applyFill="1" applyBorder="1"/>
    <xf numFmtId="0" fontId="36" fillId="0" borderId="0" xfId="52"/>
    <xf numFmtId="0" fontId="140" fillId="11" borderId="232" xfId="49" applyFont="1" applyFill="1" applyBorder="1"/>
    <xf numFmtId="0" fontId="139" fillId="0" borderId="233" xfId="49" applyFont="1" applyBorder="1"/>
    <xf numFmtId="0" fontId="140" fillId="11" borderId="234" xfId="49" applyFont="1" applyFill="1" applyBorder="1"/>
    <xf numFmtId="0" fontId="140" fillId="11" borderId="0" xfId="52" applyFont="1" applyFill="1"/>
    <xf numFmtId="0" fontId="162" fillId="8" borderId="0" xfId="49" applyFont="1" applyFill="1"/>
    <xf numFmtId="0" fontId="163" fillId="0" borderId="0" xfId="49" applyFont="1"/>
    <xf numFmtId="0" fontId="142" fillId="8" borderId="6" xfId="49" applyFont="1" applyFill="1" applyBorder="1" applyAlignment="1">
      <alignment horizontal="center"/>
    </xf>
    <xf numFmtId="0" fontId="157" fillId="0" borderId="0" xfId="49" applyFont="1" applyAlignment="1">
      <alignment horizontal="right"/>
    </xf>
    <xf numFmtId="0" fontId="165" fillId="8" borderId="6" xfId="49" applyFont="1" applyFill="1" applyBorder="1" applyAlignment="1">
      <alignment horizontal="center"/>
    </xf>
    <xf numFmtId="0" fontId="165" fillId="8" borderId="0" xfId="49" applyFont="1" applyFill="1"/>
    <xf numFmtId="0" fontId="166" fillId="0" borderId="11" xfId="52" applyFont="1" applyBorder="1" applyAlignment="1">
      <alignment horizontal="center" vertical="center"/>
    </xf>
    <xf numFmtId="0" fontId="166" fillId="0" borderId="78" xfId="51" applyFont="1" applyBorder="1" applyAlignment="1">
      <alignment horizontal="center" vertical="center" wrapText="1"/>
    </xf>
    <xf numFmtId="184" fontId="166" fillId="0" borderId="11" xfId="51" applyNumberFormat="1" applyFont="1" applyBorder="1" applyAlignment="1">
      <alignment horizontal="center" vertical="center"/>
    </xf>
    <xf numFmtId="184" fontId="166" fillId="0" borderId="4" xfId="51" applyNumberFormat="1" applyFont="1" applyBorder="1" applyAlignment="1">
      <alignment horizontal="center" vertical="center"/>
    </xf>
    <xf numFmtId="184" fontId="166" fillId="0" borderId="212" xfId="51" applyNumberFormat="1" applyFont="1" applyBorder="1" applyAlignment="1">
      <alignment horizontal="center" vertical="center"/>
    </xf>
    <xf numFmtId="186" fontId="167" fillId="9" borderId="221" xfId="51" applyNumberFormat="1" applyFont="1" applyFill="1" applyBorder="1" applyAlignment="1">
      <alignment horizontal="center" vertical="center"/>
    </xf>
    <xf numFmtId="186" fontId="167" fillId="9" borderId="222" xfId="51" applyNumberFormat="1" applyFont="1" applyFill="1" applyBorder="1" applyAlignment="1">
      <alignment horizontal="center" vertical="center"/>
    </xf>
    <xf numFmtId="186" fontId="167" fillId="10" borderId="223" xfId="51" applyNumberFormat="1" applyFont="1" applyFill="1" applyBorder="1" applyAlignment="1">
      <alignment horizontal="right" vertical="center"/>
    </xf>
    <xf numFmtId="0" fontId="27" fillId="0" borderId="0" xfId="0" applyFont="1" applyAlignment="1">
      <alignment horizontal="left" vertical="center"/>
    </xf>
    <xf numFmtId="0" fontId="64" fillId="0" borderId="0" xfId="12" applyAlignment="1">
      <alignment horizontal="center"/>
    </xf>
    <xf numFmtId="0" fontId="64" fillId="0" borderId="9" xfId="12" applyBorder="1"/>
    <xf numFmtId="0" fontId="64" fillId="0" borderId="6" xfId="12" applyBorder="1"/>
    <xf numFmtId="0" fontId="64" fillId="0" borderId="6" xfId="12" applyBorder="1" applyAlignment="1">
      <alignment horizontal="center"/>
    </xf>
    <xf numFmtId="0" fontId="65" fillId="0" borderId="0" xfId="12" applyFont="1"/>
    <xf numFmtId="0" fontId="64" fillId="0" borderId="11" xfId="12" applyBorder="1" applyAlignment="1">
      <alignment horizontal="center" vertical="center"/>
    </xf>
    <xf numFmtId="0" fontId="66" fillId="0" borderId="0" xfId="12" applyFont="1" applyAlignment="1">
      <alignment vertical="center"/>
    </xf>
    <xf numFmtId="49" fontId="12" fillId="0" borderId="11" xfId="11" applyNumberFormat="1" applyFont="1" applyBorder="1" applyAlignment="1">
      <alignment horizontal="center" vertical="center" wrapText="1"/>
    </xf>
    <xf numFmtId="49" fontId="109" fillId="0" borderId="11" xfId="11" applyNumberFormat="1" applyFont="1" applyBorder="1" applyAlignment="1">
      <alignment horizontal="center" vertical="center" wrapText="1"/>
    </xf>
    <xf numFmtId="0" fontId="163" fillId="0" borderId="0" xfId="0" applyFont="1" applyAlignment="1">
      <alignment horizontal="center" vertical="center"/>
    </xf>
    <xf numFmtId="0" fontId="172" fillId="0" borderId="0" xfId="0" applyFont="1" applyAlignment="1">
      <alignment horizontal="center" vertical="center"/>
    </xf>
    <xf numFmtId="0" fontId="173" fillId="0" borderId="0" xfId="0" applyFont="1">
      <alignment vertical="center"/>
    </xf>
    <xf numFmtId="0" fontId="174" fillId="0" borderId="0" xfId="0" applyFont="1" applyAlignment="1">
      <alignment horizontal="left"/>
    </xf>
    <xf numFmtId="0" fontId="174" fillId="0" borderId="0" xfId="0" applyFont="1" applyAlignment="1">
      <alignment horizontal="center" vertical="center"/>
    </xf>
    <xf numFmtId="0" fontId="174" fillId="0" borderId="0" xfId="0" applyFont="1" applyAlignment="1">
      <alignment horizontal="left" vertical="center"/>
    </xf>
    <xf numFmtId="0" fontId="177" fillId="0" borderId="0" xfId="0" applyFont="1" applyAlignment="1">
      <alignment horizontal="right" vertical="center"/>
    </xf>
    <xf numFmtId="0" fontId="174" fillId="0" borderId="0" xfId="0" applyFont="1">
      <alignment vertical="center"/>
    </xf>
    <xf numFmtId="0" fontId="180" fillId="0" borderId="0" xfId="0" applyFont="1" applyAlignment="1">
      <alignment horizontal="left" vertical="center"/>
    </xf>
    <xf numFmtId="0" fontId="180" fillId="0" borderId="0" xfId="0" applyFont="1" applyAlignment="1">
      <alignment horizontal="center" vertical="center"/>
    </xf>
    <xf numFmtId="0" fontId="182" fillId="0" borderId="0" xfId="0" applyFont="1" applyAlignment="1">
      <alignment horizontal="left" vertical="center"/>
    </xf>
    <xf numFmtId="0" fontId="180" fillId="0" borderId="0" xfId="0" applyFont="1">
      <alignment vertical="center"/>
    </xf>
    <xf numFmtId="0" fontId="178" fillId="0" borderId="0" xfId="0" quotePrefix="1" applyFont="1" applyAlignment="1">
      <alignment horizontal="right" vertical="top"/>
    </xf>
    <xf numFmtId="0" fontId="174" fillId="0" borderId="0" xfId="0" applyFont="1" applyAlignment="1">
      <alignment vertical="center" wrapText="1"/>
    </xf>
    <xf numFmtId="0" fontId="183" fillId="0" borderId="0" xfId="0" applyFont="1" applyAlignment="1">
      <alignment horizontal="left" vertical="center"/>
    </xf>
    <xf numFmtId="0" fontId="184" fillId="0" borderId="0" xfId="0" applyFont="1">
      <alignment vertical="center"/>
    </xf>
    <xf numFmtId="0" fontId="178" fillId="0" borderId="0" xfId="0" applyFont="1" applyAlignment="1">
      <alignment horizontal="right" vertical="center"/>
    </xf>
    <xf numFmtId="0" fontId="184" fillId="0" borderId="0" xfId="0" applyFont="1" applyAlignment="1">
      <alignment vertical="center" wrapText="1"/>
    </xf>
    <xf numFmtId="0" fontId="184" fillId="0" borderId="0" xfId="0" applyFont="1" applyAlignment="1">
      <alignment horizontal="center" vertical="center"/>
    </xf>
    <xf numFmtId="0" fontId="183" fillId="0" borderId="0" xfId="0" applyFont="1" applyAlignment="1">
      <alignment horizontal="center" vertical="center"/>
    </xf>
    <xf numFmtId="0" fontId="172" fillId="0" borderId="0" xfId="0" applyFont="1" applyAlignment="1">
      <alignment horizontal="left" vertical="center"/>
    </xf>
    <xf numFmtId="0" fontId="185" fillId="0" borderId="0" xfId="0" applyFont="1" applyAlignment="1">
      <alignment horizontal="left" vertical="center"/>
    </xf>
    <xf numFmtId="0" fontId="186" fillId="0" borderId="0" xfId="0" applyFont="1" applyAlignment="1">
      <alignment horizontal="center" vertical="center"/>
    </xf>
    <xf numFmtId="0" fontId="8" fillId="0" borderId="17" xfId="11" applyFont="1" applyBorder="1">
      <alignment vertical="center"/>
    </xf>
    <xf numFmtId="0" fontId="8" fillId="0" borderId="0" xfId="11" applyFont="1">
      <alignment vertical="center"/>
    </xf>
    <xf numFmtId="0" fontId="3" fillId="0" borderId="27" xfId="8" applyFont="1" applyBorder="1">
      <alignment vertical="center"/>
    </xf>
    <xf numFmtId="0" fontId="29" fillId="0" borderId="0" xfId="8" applyFont="1" applyAlignment="1">
      <alignment horizontal="center" vertical="center" textRotation="255"/>
    </xf>
    <xf numFmtId="0" fontId="12" fillId="0" borderId="14" xfId="11" applyFont="1" applyBorder="1">
      <alignment vertical="center"/>
    </xf>
    <xf numFmtId="0" fontId="12" fillId="0" borderId="2" xfId="11" applyFont="1" applyBorder="1">
      <alignment vertical="center"/>
    </xf>
    <xf numFmtId="0" fontId="12" fillId="0" borderId="43" xfId="11" applyFont="1" applyBorder="1">
      <alignment vertical="center"/>
    </xf>
    <xf numFmtId="0" fontId="12" fillId="0" borderId="4" xfId="11" applyFont="1" applyBorder="1">
      <alignment vertical="center"/>
    </xf>
    <xf numFmtId="0" fontId="23" fillId="0" borderId="0" xfId="0" applyFont="1" applyAlignment="1">
      <alignment horizontal="left"/>
    </xf>
    <xf numFmtId="0" fontId="44" fillId="0" borderId="0" xfId="0" applyFont="1" applyAlignment="1"/>
    <xf numFmtId="0" fontId="47" fillId="0" borderId="0" xfId="0" applyFont="1" applyAlignment="1">
      <alignment horizontal="left"/>
    </xf>
    <xf numFmtId="49" fontId="38" fillId="0" borderId="11" xfId="11" applyNumberFormat="1" applyFont="1" applyBorder="1" applyAlignment="1">
      <alignment horizontal="center" vertical="center" wrapText="1"/>
    </xf>
    <xf numFmtId="0" fontId="37" fillId="0" borderId="11" xfId="5" applyBorder="1" applyAlignment="1" applyProtection="1">
      <alignment horizontal="center" vertical="center"/>
    </xf>
    <xf numFmtId="192" fontId="107" fillId="0" borderId="0" xfId="0" applyNumberFormat="1" applyFont="1" applyAlignment="1">
      <alignment horizontal="center" vertical="center"/>
    </xf>
    <xf numFmtId="192" fontId="107" fillId="0" borderId="0" xfId="0" applyNumberFormat="1" applyFont="1">
      <alignment vertical="center"/>
    </xf>
    <xf numFmtId="0" fontId="188" fillId="0" borderId="0" xfId="0" applyFont="1">
      <alignment vertical="center"/>
    </xf>
    <xf numFmtId="0" fontId="188" fillId="0" borderId="0" xfId="0" applyFont="1" applyAlignment="1">
      <alignment horizontal="left" vertical="center" wrapText="1"/>
    </xf>
    <xf numFmtId="0" fontId="189" fillId="0" borderId="0" xfId="0" applyFont="1">
      <alignment vertical="center"/>
    </xf>
    <xf numFmtId="0" fontId="189" fillId="0" borderId="0" xfId="0" applyFont="1" applyAlignment="1">
      <alignment horizontal="center" vertical="center"/>
    </xf>
    <xf numFmtId="0" fontId="188" fillId="0" borderId="0" xfId="0" applyFont="1" applyAlignment="1">
      <alignment vertical="center" wrapText="1"/>
    </xf>
    <xf numFmtId="0" fontId="107" fillId="0" borderId="0" xfId="0" applyFont="1" applyAlignment="1">
      <alignment horizontal="right" vertical="center"/>
    </xf>
    <xf numFmtId="0" fontId="149" fillId="0" borderId="0" xfId="0" applyFont="1">
      <alignment vertical="center"/>
    </xf>
    <xf numFmtId="0" fontId="190" fillId="0" borderId="0" xfId="0" applyFont="1" applyAlignment="1">
      <alignment horizontal="center" vertical="center"/>
    </xf>
    <xf numFmtId="0" fontId="191" fillId="0" borderId="0" xfId="0" applyFont="1">
      <alignment vertical="center"/>
    </xf>
    <xf numFmtId="0" fontId="192" fillId="0" borderId="0" xfId="0" applyFont="1">
      <alignment vertical="center"/>
    </xf>
    <xf numFmtId="192" fontId="191" fillId="0" borderId="0" xfId="0" applyNumberFormat="1" applyFont="1">
      <alignment vertical="center"/>
    </xf>
    <xf numFmtId="49" fontId="12" fillId="0" borderId="0" xfId="11" applyNumberFormat="1" applyFont="1" applyAlignment="1">
      <alignment horizontal="left" vertical="center"/>
    </xf>
    <xf numFmtId="0" fontId="107" fillId="0" borderId="11" xfId="0" applyFont="1" applyBorder="1" applyAlignment="1">
      <alignment vertical="center" wrapText="1"/>
    </xf>
    <xf numFmtId="0" fontId="193" fillId="0" borderId="11" xfId="0" applyFont="1" applyBorder="1" applyAlignment="1">
      <alignment vertical="center" wrapText="1"/>
    </xf>
    <xf numFmtId="0" fontId="188" fillId="0" borderId="11" xfId="0" applyFont="1" applyBorder="1" applyAlignment="1">
      <alignment horizontal="center" vertical="center" wrapText="1"/>
    </xf>
    <xf numFmtId="0" fontId="55" fillId="0" borderId="0" xfId="0" applyFont="1">
      <alignment vertical="center"/>
    </xf>
    <xf numFmtId="0" fontId="44" fillId="0" borderId="0" xfId="0" applyFo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34" fillId="0" borderId="0" xfId="0" applyFont="1" applyAlignment="1">
      <alignment horizontal="left" vertical="center"/>
    </xf>
    <xf numFmtId="0" fontId="47" fillId="0" borderId="0" xfId="0" applyFont="1">
      <alignment vertical="center"/>
    </xf>
    <xf numFmtId="0" fontId="60" fillId="0" borderId="0" xfId="0" quotePrefix="1" applyFont="1" applyAlignment="1">
      <alignment horizontal="right" vertical="top"/>
    </xf>
    <xf numFmtId="0" fontId="45" fillId="0" borderId="0" xfId="0" quotePrefix="1" applyFont="1" applyAlignment="1">
      <alignment horizontal="right" vertical="top"/>
    </xf>
    <xf numFmtId="0" fontId="44" fillId="0" borderId="0" xfId="0" applyFont="1" applyAlignment="1">
      <alignment vertical="center" wrapText="1"/>
    </xf>
    <xf numFmtId="0" fontId="49" fillId="0" borderId="0" xfId="0" applyFont="1">
      <alignment vertical="center"/>
    </xf>
    <xf numFmtId="0" fontId="195" fillId="0" borderId="0" xfId="0" applyFont="1" applyAlignment="1">
      <alignment horizontal="right" vertical="center"/>
    </xf>
    <xf numFmtId="0" fontId="49" fillId="0" borderId="0" xfId="0" applyFont="1" applyAlignment="1">
      <alignment vertical="center" wrapText="1"/>
    </xf>
    <xf numFmtId="0" fontId="25" fillId="0" borderId="1" xfId="0" applyFont="1" applyBorder="1" applyAlignment="1">
      <alignment horizontal="center" wrapText="1" shrinkToFit="1"/>
    </xf>
    <xf numFmtId="0" fontId="23" fillId="0" borderId="11" xfId="0" applyFont="1" applyBorder="1" applyAlignment="1">
      <alignment horizontal="center" wrapText="1" shrinkToFit="1"/>
    </xf>
    <xf numFmtId="0" fontId="48" fillId="0" borderId="0" xfId="0" applyFont="1" applyAlignment="1"/>
    <xf numFmtId="0" fontId="60" fillId="0" borderId="0" xfId="0" applyFont="1" applyAlignment="1">
      <alignment shrinkToFit="1"/>
    </xf>
    <xf numFmtId="0" fontId="49" fillId="0" borderId="0" xfId="0" applyFont="1" applyAlignment="1"/>
    <xf numFmtId="0" fontId="60" fillId="0" borderId="6" xfId="0" applyFont="1" applyBorder="1" applyAlignment="1">
      <alignment shrinkToFit="1"/>
    </xf>
    <xf numFmtId="0" fontId="60" fillId="0" borderId="3" xfId="0" applyFont="1" applyBorder="1" applyAlignment="1">
      <alignment shrinkToFit="1"/>
    </xf>
    <xf numFmtId="0" fontId="49" fillId="0" borderId="6" xfId="0" applyFont="1" applyBorder="1" applyAlignment="1"/>
    <xf numFmtId="0" fontId="48" fillId="0" borderId="6" xfId="0" applyFont="1" applyBorder="1" applyAlignment="1"/>
    <xf numFmtId="0" fontId="23" fillId="0" borderId="6" xfId="0" applyFont="1" applyBorder="1" applyAlignment="1"/>
    <xf numFmtId="0" fontId="44" fillId="0" borderId="6" xfId="0" applyFont="1" applyBorder="1" applyAlignment="1">
      <alignment horizontal="center" vertical="center"/>
    </xf>
    <xf numFmtId="0" fontId="204" fillId="0" borderId="0" xfId="8" applyFont="1">
      <alignment vertical="center"/>
    </xf>
    <xf numFmtId="0" fontId="205" fillId="0" borderId="16" xfId="11" applyFont="1" applyBorder="1">
      <alignment vertical="center"/>
    </xf>
    <xf numFmtId="0" fontId="204" fillId="0" borderId="17" xfId="11" applyFont="1" applyBorder="1">
      <alignment vertical="center"/>
    </xf>
    <xf numFmtId="0" fontId="206" fillId="0" borderId="17" xfId="11" applyFont="1" applyBorder="1" applyAlignment="1">
      <alignment horizontal="left" vertical="center"/>
    </xf>
    <xf numFmtId="0" fontId="204" fillId="0" borderId="18" xfId="11" applyFont="1" applyBorder="1">
      <alignment vertical="center"/>
    </xf>
    <xf numFmtId="0" fontId="205" fillId="0" borderId="19" xfId="11" applyFont="1" applyBorder="1">
      <alignment vertical="center"/>
    </xf>
    <xf numFmtId="0" fontId="204" fillId="0" borderId="0" xfId="11" applyFont="1">
      <alignment vertical="center"/>
    </xf>
    <xf numFmtId="0" fontId="206" fillId="0" borderId="0" xfId="11" applyFont="1" applyAlignment="1">
      <alignment horizontal="left" vertical="center"/>
    </xf>
    <xf numFmtId="0" fontId="204" fillId="0" borderId="20" xfId="11" applyFont="1" applyBorder="1">
      <alignment vertical="center"/>
    </xf>
    <xf numFmtId="0" fontId="208" fillId="0" borderId="0" xfId="11" applyFont="1" applyAlignment="1">
      <alignment horizontal="center" vertical="center"/>
    </xf>
    <xf numFmtId="0" fontId="204" fillId="0" borderId="19" xfId="11" applyFont="1" applyBorder="1">
      <alignment vertical="center"/>
    </xf>
    <xf numFmtId="0" fontId="203" fillId="0" borderId="0" xfId="11" applyFont="1" applyAlignment="1">
      <alignment horizontal="left" vertical="center"/>
    </xf>
    <xf numFmtId="0" fontId="203" fillId="0" borderId="0" xfId="11" applyFont="1" applyAlignment="1">
      <alignment horizontal="right" vertical="center" indent="1"/>
    </xf>
    <xf numFmtId="0" fontId="204" fillId="0" borderId="20" xfId="11" applyFont="1" applyBorder="1" applyAlignment="1">
      <alignment horizontal="left" vertical="center"/>
    </xf>
    <xf numFmtId="0" fontId="210" fillId="0" borderId="0" xfId="11" applyFont="1" applyAlignment="1">
      <alignment horizontal="left" vertical="center"/>
    </xf>
    <xf numFmtId="0" fontId="210" fillId="0" borderId="0" xfId="8" applyFont="1">
      <alignment vertical="center"/>
    </xf>
    <xf numFmtId="0" fontId="210" fillId="0" borderId="0" xfId="11" applyFont="1">
      <alignment vertical="center"/>
    </xf>
    <xf numFmtId="0" fontId="203" fillId="0" borderId="0" xfId="11" applyFont="1">
      <alignment vertical="center"/>
    </xf>
    <xf numFmtId="0" fontId="203" fillId="0" borderId="0" xfId="11" applyFont="1" applyAlignment="1">
      <alignment vertical="top"/>
    </xf>
    <xf numFmtId="0" fontId="203" fillId="0" borderId="6" xfId="11" applyFont="1" applyBorder="1" applyAlignment="1">
      <alignment vertical="top"/>
    </xf>
    <xf numFmtId="0" fontId="203" fillId="0" borderId="0" xfId="8" applyFont="1">
      <alignment vertical="center"/>
    </xf>
    <xf numFmtId="0" fontId="213" fillId="0" borderId="0" xfId="11" applyFont="1" applyAlignment="1">
      <alignment vertical="top"/>
    </xf>
    <xf numFmtId="0" fontId="213" fillId="0" borderId="3" xfId="11" applyFont="1" applyBorder="1" applyAlignment="1">
      <alignment vertical="top"/>
    </xf>
    <xf numFmtId="0" fontId="214" fillId="0" borderId="0" xfId="11" applyFont="1">
      <alignment vertical="center"/>
    </xf>
    <xf numFmtId="0" fontId="204" fillId="0" borderId="21" xfId="11" applyFont="1" applyBorder="1">
      <alignment vertical="center"/>
    </xf>
    <xf numFmtId="0" fontId="204" fillId="0" borderId="14" xfId="11" applyFont="1" applyBorder="1">
      <alignment vertical="center"/>
    </xf>
    <xf numFmtId="0" fontId="215" fillId="0" borderId="14" xfId="11" applyFont="1" applyBorder="1">
      <alignment vertical="center"/>
    </xf>
    <xf numFmtId="0" fontId="204" fillId="0" borderId="22" xfId="11" applyFont="1" applyBorder="1">
      <alignment vertical="center"/>
    </xf>
    <xf numFmtId="0" fontId="204" fillId="0" borderId="29" xfId="8" applyFont="1" applyBorder="1">
      <alignment vertical="center"/>
    </xf>
    <xf numFmtId="49" fontId="216" fillId="0" borderId="27" xfId="11" applyNumberFormat="1" applyFont="1" applyBorder="1">
      <alignment vertical="center"/>
    </xf>
    <xf numFmtId="0" fontId="204" fillId="0" borderId="0" xfId="8" applyFont="1" applyAlignment="1">
      <alignment horizontal="left" vertical="center" indent="1"/>
    </xf>
    <xf numFmtId="49" fontId="203" fillId="0" borderId="7" xfId="11" applyNumberFormat="1" applyFont="1" applyBorder="1">
      <alignment vertical="center"/>
    </xf>
    <xf numFmtId="0" fontId="209" fillId="0" borderId="9" xfId="11" applyFont="1" applyBorder="1">
      <alignment vertical="center"/>
    </xf>
    <xf numFmtId="49" fontId="203" fillId="0" borderId="0" xfId="11" applyNumberFormat="1" applyFont="1" applyAlignment="1">
      <alignment horizontal="left" vertical="center" indent="1"/>
    </xf>
    <xf numFmtId="49" fontId="203" fillId="0" borderId="6" xfId="11" applyNumberFormat="1" applyFont="1" applyBorder="1" applyAlignment="1">
      <alignment horizontal="left" vertical="center" indent="1"/>
    </xf>
    <xf numFmtId="0" fontId="204" fillId="0" borderId="0" xfId="8" applyFont="1" applyAlignment="1">
      <alignment horizontal="left" vertical="center" wrapText="1" indent="1"/>
    </xf>
    <xf numFmtId="0" fontId="203" fillId="0" borderId="14" xfId="11" applyFont="1" applyBorder="1" applyAlignment="1">
      <alignment horizontal="left" vertical="center"/>
    </xf>
    <xf numFmtId="0" fontId="209" fillId="0" borderId="14" xfId="11" applyFont="1" applyBorder="1">
      <alignment vertical="center"/>
    </xf>
    <xf numFmtId="0" fontId="218" fillId="0" borderId="14" xfId="11" applyFont="1" applyBorder="1" applyAlignment="1">
      <alignment horizontal="left" vertical="center"/>
    </xf>
    <xf numFmtId="0" fontId="209" fillId="0" borderId="14" xfId="11" applyFont="1" applyBorder="1" applyAlignment="1">
      <alignment horizontal="left" vertical="center"/>
    </xf>
    <xf numFmtId="49" fontId="216" fillId="0" borderId="28" xfId="11" applyNumberFormat="1" applyFont="1" applyBorder="1">
      <alignment vertical="center"/>
    </xf>
    <xf numFmtId="0" fontId="209" fillId="0" borderId="7" xfId="11" applyFont="1" applyBorder="1">
      <alignment vertical="center"/>
    </xf>
    <xf numFmtId="0" fontId="209" fillId="0" borderId="20" xfId="11" applyFont="1" applyBorder="1">
      <alignment vertical="center"/>
    </xf>
    <xf numFmtId="0" fontId="209" fillId="0" borderId="23" xfId="11" applyFont="1" applyBorder="1">
      <alignment vertical="center"/>
    </xf>
    <xf numFmtId="0" fontId="209" fillId="0" borderId="24" xfId="11" applyFont="1" applyBorder="1">
      <alignment vertical="center"/>
    </xf>
    <xf numFmtId="0" fontId="209" fillId="0" borderId="22" xfId="11" applyFont="1" applyBorder="1">
      <alignment vertical="center"/>
    </xf>
    <xf numFmtId="0" fontId="209" fillId="0" borderId="0" xfId="11" applyFont="1">
      <alignment vertical="center"/>
    </xf>
    <xf numFmtId="0" fontId="218" fillId="0" borderId="0" xfId="11" applyFont="1">
      <alignment vertical="center"/>
    </xf>
    <xf numFmtId="0" fontId="203" fillId="0" borderId="30" xfId="11" applyFont="1" applyBorder="1">
      <alignment vertical="center"/>
    </xf>
    <xf numFmtId="31" fontId="218" fillId="0" borderId="0" xfId="11" applyNumberFormat="1" applyFont="1">
      <alignment vertical="center"/>
    </xf>
    <xf numFmtId="31" fontId="218" fillId="0" borderId="9" xfId="11" applyNumberFormat="1" applyFont="1" applyBorder="1">
      <alignment vertical="center"/>
    </xf>
    <xf numFmtId="0" fontId="209" fillId="0" borderId="12" xfId="11" applyFont="1" applyBorder="1">
      <alignment vertical="center"/>
    </xf>
    <xf numFmtId="0" fontId="209" fillId="0" borderId="15" xfId="11" applyFont="1" applyBorder="1">
      <alignment vertical="center"/>
    </xf>
    <xf numFmtId="0" fontId="209" fillId="0" borderId="25" xfId="11" applyFont="1" applyBorder="1">
      <alignment vertical="center"/>
    </xf>
    <xf numFmtId="0" fontId="209" fillId="0" borderId="5" xfId="11" applyFont="1" applyBorder="1">
      <alignment vertical="center"/>
    </xf>
    <xf numFmtId="0" fontId="209" fillId="0" borderId="8" xfId="11" applyFont="1" applyBorder="1">
      <alignment vertical="center"/>
    </xf>
    <xf numFmtId="0" fontId="209" fillId="0" borderId="26" xfId="11" applyFont="1" applyBorder="1">
      <alignment vertical="center"/>
    </xf>
    <xf numFmtId="0" fontId="203" fillId="0" borderId="0" xfId="8" applyFont="1" applyAlignment="1">
      <alignment horizontal="center" vertical="center"/>
    </xf>
    <xf numFmtId="0" fontId="203" fillId="0" borderId="20" xfId="8" applyFont="1" applyBorder="1" applyAlignment="1">
      <alignment horizontal="center" vertical="center"/>
    </xf>
    <xf numFmtId="0" fontId="220" fillId="0" borderId="0" xfId="11" applyFont="1" applyAlignment="1">
      <alignment horizontal="left" vertical="center" indent="1"/>
    </xf>
    <xf numFmtId="0" fontId="220" fillId="0" borderId="0" xfId="11" applyFont="1">
      <alignment vertical="center"/>
    </xf>
    <xf numFmtId="0" fontId="220" fillId="0" borderId="20" xfId="11" applyFont="1" applyBorder="1">
      <alignment vertical="center"/>
    </xf>
    <xf numFmtId="0" fontId="220" fillId="0" borderId="31" xfId="11" applyFont="1" applyBorder="1" applyAlignment="1">
      <alignment horizontal="left" vertical="center"/>
    </xf>
    <xf numFmtId="0" fontId="220" fillId="0" borderId="0" xfId="11" applyFont="1" applyAlignment="1">
      <alignment horizontal="left" vertical="center"/>
    </xf>
    <xf numFmtId="0" fontId="203" fillId="0" borderId="19" xfId="11" applyFont="1" applyBorder="1" applyAlignment="1">
      <alignment horizontal="left" vertical="center"/>
    </xf>
    <xf numFmtId="0" fontId="209" fillId="0" borderId="0" xfId="11" applyFont="1" applyAlignment="1">
      <alignment horizontal="left" vertical="center"/>
    </xf>
    <xf numFmtId="0" fontId="203" fillId="0" borderId="21" xfId="11" applyFont="1" applyBorder="1">
      <alignment vertical="center"/>
    </xf>
    <xf numFmtId="0" fontId="221" fillId="0" borderId="14" xfId="11" applyFont="1" applyBorder="1">
      <alignment vertical="center"/>
    </xf>
    <xf numFmtId="0" fontId="98" fillId="0" borderId="0" xfId="0" applyFont="1" applyAlignment="1">
      <alignment vertical="center" wrapText="1"/>
    </xf>
    <xf numFmtId="0" fontId="101" fillId="0" borderId="136" xfId="0" applyFont="1" applyBorder="1" applyAlignment="1">
      <alignment horizontal="center" vertical="center" wrapText="1"/>
    </xf>
    <xf numFmtId="176" fontId="98" fillId="0" borderId="255" xfId="0" applyNumberFormat="1" applyFont="1" applyBorder="1" applyAlignment="1">
      <alignment horizontal="center" vertical="center"/>
    </xf>
    <xf numFmtId="0" fontId="100" fillId="0" borderId="11" xfId="0" applyFont="1" applyBorder="1" applyAlignment="1">
      <alignment horizontal="center" vertical="center" wrapText="1"/>
    </xf>
    <xf numFmtId="0" fontId="103" fillId="0" borderId="11" xfId="0" applyFont="1" applyBorder="1" applyAlignment="1">
      <alignment vertical="center" wrapText="1"/>
    </xf>
    <xf numFmtId="0" fontId="103" fillId="0" borderId="13" xfId="0" applyFont="1" applyBorder="1" applyAlignment="1">
      <alignment vertical="center" wrapText="1"/>
    </xf>
    <xf numFmtId="0" fontId="103" fillId="0" borderId="145" xfId="0" applyFont="1" applyBorder="1" applyAlignment="1">
      <alignment vertical="center" wrapText="1"/>
    </xf>
    <xf numFmtId="0" fontId="147" fillId="11" borderId="201" xfId="51" applyFont="1" applyFill="1" applyBorder="1" applyAlignment="1">
      <alignment horizontal="center" wrapText="1"/>
    </xf>
    <xf numFmtId="49" fontId="12" fillId="0" borderId="0" xfId="11" applyNumberFormat="1" applyFont="1" applyAlignment="1">
      <alignment vertical="center" wrapText="1"/>
    </xf>
    <xf numFmtId="49" fontId="12" fillId="0" borderId="20" xfId="11" applyNumberFormat="1" applyFont="1" applyBorder="1" applyAlignment="1">
      <alignment vertical="center" wrapText="1"/>
    </xf>
    <xf numFmtId="49" fontId="12" fillId="0" borderId="0" xfId="11" applyNumberFormat="1" applyFont="1">
      <alignment vertical="center"/>
    </xf>
    <xf numFmtId="0" fontId="37" fillId="0" borderId="11" xfId="5" applyBorder="1" applyAlignment="1" applyProtection="1">
      <alignment horizontal="center" vertical="center" wrapText="1"/>
    </xf>
    <xf numFmtId="0" fontId="62" fillId="0" borderId="11" xfId="0" applyFont="1" applyBorder="1" applyAlignment="1">
      <alignment horizontal="center" shrinkToFit="1"/>
    </xf>
    <xf numFmtId="40" fontId="142" fillId="11" borderId="14" xfId="53" applyNumberFormat="1" applyFont="1" applyFill="1" applyBorder="1" applyAlignment="1"/>
    <xf numFmtId="40" fontId="142" fillId="11" borderId="14" xfId="53" applyNumberFormat="1" applyFont="1" applyFill="1" applyBorder="1" applyAlignment="1" applyProtection="1">
      <protection locked="0"/>
    </xf>
    <xf numFmtId="0" fontId="12" fillId="0" borderId="0" xfId="0" applyFont="1" applyAlignment="1">
      <alignment horizontal="center" vertical="center"/>
    </xf>
    <xf numFmtId="0" fontId="49" fillId="0" borderId="0" xfId="0" applyFont="1" applyAlignment="1">
      <alignment shrinkToFit="1"/>
    </xf>
    <xf numFmtId="0" fontId="42" fillId="0" borderId="0" xfId="0" applyFont="1" applyAlignment="1">
      <alignment horizontal="center"/>
    </xf>
    <xf numFmtId="0" fontId="12" fillId="0" borderId="2" xfId="8" applyFont="1" applyBorder="1">
      <alignment vertical="center"/>
    </xf>
    <xf numFmtId="0" fontId="12" fillId="0" borderId="4" xfId="8" applyFont="1" applyBorder="1">
      <alignment vertical="center"/>
    </xf>
    <xf numFmtId="0" fontId="42" fillId="0" borderId="255" xfId="0" applyFont="1" applyBorder="1" applyAlignment="1">
      <alignment horizontal="left" vertical="center"/>
    </xf>
    <xf numFmtId="0" fontId="103" fillId="0" borderId="11" xfId="0" applyFont="1" applyBorder="1" applyAlignment="1">
      <alignment vertical="center" shrinkToFit="1"/>
    </xf>
    <xf numFmtId="0" fontId="100" fillId="0" borderId="11" xfId="0" applyFont="1" applyBorder="1" applyAlignment="1">
      <alignment vertical="center" shrinkToFit="1"/>
    </xf>
    <xf numFmtId="0" fontId="140" fillId="11" borderId="0" xfId="49" applyFont="1" applyFill="1" applyAlignment="1">
      <alignment vertical="center"/>
    </xf>
    <xf numFmtId="0" fontId="139" fillId="11" borderId="0" xfId="49" applyFont="1" applyFill="1" applyAlignment="1">
      <alignment vertical="center"/>
    </xf>
    <xf numFmtId="0" fontId="140" fillId="11" borderId="6" xfId="49" applyFont="1" applyFill="1" applyBorder="1" applyAlignment="1">
      <alignment vertical="center"/>
    </xf>
    <xf numFmtId="0" fontId="243" fillId="11" borderId="14" xfId="49" applyFont="1" applyFill="1" applyBorder="1"/>
    <xf numFmtId="14" fontId="146" fillId="9" borderId="190" xfId="49" applyNumberFormat="1" applyFont="1" applyFill="1" applyBorder="1" applyAlignment="1">
      <alignment horizontal="right" vertical="center" shrinkToFit="1"/>
    </xf>
    <xf numFmtId="14" fontId="146" fillId="9" borderId="193" xfId="49" applyNumberFormat="1" applyFont="1" applyFill="1" applyBorder="1" applyAlignment="1">
      <alignment horizontal="right" vertical="center" shrinkToFit="1"/>
    </xf>
    <xf numFmtId="184" fontId="167" fillId="8" borderId="0" xfId="51" applyNumberFormat="1" applyFont="1" applyFill="1" applyAlignment="1">
      <alignment horizontal="center" vertical="center"/>
    </xf>
    <xf numFmtId="186" fontId="167" fillId="11" borderId="224" xfId="51" applyNumberFormat="1" applyFont="1" applyFill="1" applyBorder="1" applyAlignment="1">
      <alignment horizontal="right" vertical="center"/>
    </xf>
    <xf numFmtId="194" fontId="107" fillId="0" borderId="168" xfId="0" applyNumberFormat="1" applyFont="1" applyBorder="1" applyAlignment="1">
      <alignment horizontal="center" vertical="center" shrinkToFit="1"/>
    </xf>
    <xf numFmtId="194" fontId="245" fillId="0" borderId="168" xfId="0" applyNumberFormat="1" applyFont="1" applyBorder="1" applyAlignment="1">
      <alignment horizontal="center" vertical="center" shrinkToFit="1"/>
    </xf>
    <xf numFmtId="0" fontId="245" fillId="0" borderId="175" xfId="0" applyFont="1" applyBorder="1" applyAlignment="1">
      <alignment vertical="center" wrapText="1"/>
    </xf>
    <xf numFmtId="0" fontId="245" fillId="0" borderId="169" xfId="0" applyFont="1" applyBorder="1" applyAlignment="1">
      <alignment vertical="center" wrapText="1"/>
    </xf>
    <xf numFmtId="0" fontId="246" fillId="0" borderId="11" xfId="0" applyFont="1" applyBorder="1" applyAlignment="1">
      <alignment horizontal="center" vertical="center"/>
    </xf>
    <xf numFmtId="0" fontId="13" fillId="0" borderId="0" xfId="11" applyFont="1" applyAlignment="1">
      <alignment horizontal="left" vertical="center" indent="2"/>
    </xf>
    <xf numFmtId="0" fontId="26" fillId="0" borderId="0" xfId="0" applyFont="1" applyAlignment="1">
      <alignment horizontal="right" vertical="top"/>
    </xf>
    <xf numFmtId="0" fontId="2" fillId="0" borderId="0" xfId="12" applyFont="1" applyAlignment="1">
      <alignment vertical="center"/>
    </xf>
    <xf numFmtId="0" fontId="3" fillId="0" borderId="0" xfId="12" applyFont="1"/>
    <xf numFmtId="0" fontId="256" fillId="0" borderId="0" xfId="12" applyFont="1"/>
    <xf numFmtId="0" fontId="258" fillId="0" borderId="0" xfId="12" applyFont="1"/>
    <xf numFmtId="0" fontId="73" fillId="0" borderId="0" xfId="12" applyFont="1" applyAlignment="1">
      <alignment horizontal="left" vertical="center" wrapText="1"/>
    </xf>
    <xf numFmtId="0" fontId="261" fillId="0" borderId="2" xfId="7" applyFont="1" applyBorder="1" applyAlignment="1"/>
    <xf numFmtId="0" fontId="64" fillId="0" borderId="2" xfId="12" applyBorder="1"/>
    <xf numFmtId="0" fontId="64" fillId="0" borderId="4" xfId="12" applyBorder="1"/>
    <xf numFmtId="0" fontId="261" fillId="0" borderId="3" xfId="7" applyFont="1" applyBorder="1" applyAlignment="1"/>
    <xf numFmtId="0" fontId="260" fillId="0" borderId="157" xfId="12" applyFont="1" applyBorder="1"/>
    <xf numFmtId="0" fontId="68" fillId="0" borderId="0" xfId="12" applyFont="1" applyAlignment="1">
      <alignment horizontal="right"/>
    </xf>
    <xf numFmtId="0" fontId="71" fillId="0" borderId="0" xfId="12" applyFont="1" applyAlignment="1">
      <alignment horizontal="center" vertical="center" wrapText="1"/>
    </xf>
    <xf numFmtId="182" fontId="71" fillId="0" borderId="0" xfId="12" applyNumberFormat="1" applyFont="1" applyAlignment="1">
      <alignment vertical="center" wrapText="1"/>
    </xf>
    <xf numFmtId="0" fontId="260" fillId="0" borderId="0" xfId="12" applyFont="1" applyAlignment="1">
      <alignment horizontal="left"/>
    </xf>
    <xf numFmtId="0" fontId="261" fillId="0" borderId="0" xfId="7" applyFont="1" applyAlignment="1">
      <alignment horizontal="center"/>
    </xf>
    <xf numFmtId="0" fontId="261" fillId="0" borderId="0" xfId="7" applyFont="1" applyAlignment="1">
      <alignment horizontal="left"/>
    </xf>
    <xf numFmtId="0" fontId="259" fillId="0" borderId="0" xfId="12" applyFont="1" applyAlignment="1">
      <alignment horizontal="left"/>
    </xf>
    <xf numFmtId="0" fontId="71" fillId="0" borderId="0" xfId="12" applyFont="1" applyAlignment="1">
      <alignment horizontal="left" wrapText="1"/>
    </xf>
    <xf numFmtId="0" fontId="69" fillId="0" borderId="0" xfId="12" applyFont="1" applyAlignment="1">
      <alignment horizontal="left"/>
    </xf>
    <xf numFmtId="0" fontId="260" fillId="0" borderId="250" xfId="12" applyFont="1" applyBorder="1" applyAlignment="1">
      <alignment horizontal="left" wrapText="1"/>
    </xf>
    <xf numFmtId="0" fontId="260" fillId="0" borderId="2" xfId="12" applyFont="1" applyBorder="1" applyAlignment="1">
      <alignment horizontal="left" wrapText="1"/>
    </xf>
    <xf numFmtId="0" fontId="260" fillId="0" borderId="251" xfId="12" applyFont="1" applyBorder="1" applyAlignment="1">
      <alignment horizontal="left" wrapText="1"/>
    </xf>
    <xf numFmtId="0" fontId="259" fillId="0" borderId="1" xfId="12" applyFont="1" applyBorder="1" applyAlignment="1">
      <alignment shrinkToFit="1"/>
    </xf>
    <xf numFmtId="0" fontId="259" fillId="0" borderId="0" xfId="12" applyFont="1"/>
    <xf numFmtId="0" fontId="69" fillId="0" borderId="9" xfId="12" applyFont="1" applyBorder="1" applyAlignment="1">
      <alignment horizontal="left"/>
    </xf>
    <xf numFmtId="0" fontId="71" fillId="0" borderId="0" xfId="12" applyFont="1" applyAlignment="1">
      <alignment vertical="center" wrapText="1"/>
    </xf>
    <xf numFmtId="0" fontId="3" fillId="0" borderId="0" xfId="12" applyFont="1" applyAlignment="1">
      <alignment vertical="top" wrapText="1"/>
    </xf>
    <xf numFmtId="0" fontId="29" fillId="0" borderId="0" xfId="12" applyFont="1" applyAlignment="1">
      <alignment horizontal="right"/>
    </xf>
    <xf numFmtId="0" fontId="3" fillId="0" borderId="0" xfId="12" applyFont="1" applyAlignment="1">
      <alignment horizontal="center" shrinkToFit="1"/>
    </xf>
    <xf numFmtId="0" fontId="29" fillId="0" borderId="0" xfId="12" applyFont="1" applyAlignment="1">
      <alignment horizontal="left" indent="1"/>
    </xf>
    <xf numFmtId="0" fontId="29" fillId="0" borderId="0" xfId="12" applyFont="1"/>
    <xf numFmtId="0" fontId="112" fillId="0" borderId="0" xfId="12" applyFont="1"/>
    <xf numFmtId="0" fontId="3" fillId="0" borderId="0" xfId="12" applyFont="1" applyAlignment="1">
      <alignment vertical="center"/>
    </xf>
    <xf numFmtId="0" fontId="29" fillId="0" borderId="0" xfId="12" applyFont="1" applyAlignment="1">
      <alignment horizontal="left" vertical="center" wrapText="1"/>
    </xf>
    <xf numFmtId="49" fontId="29" fillId="0" borderId="0" xfId="12" applyNumberFormat="1" applyFont="1" applyAlignment="1">
      <alignment vertical="center"/>
    </xf>
    <xf numFmtId="0" fontId="263" fillId="0" borderId="2" xfId="7" applyFont="1" applyBorder="1" applyAlignment="1"/>
    <xf numFmtId="0" fontId="3" fillId="0" borderId="2" xfId="12" applyFont="1" applyBorder="1"/>
    <xf numFmtId="0" fontId="3" fillId="0" borderId="4" xfId="12" applyFont="1" applyBorder="1"/>
    <xf numFmtId="0" fontId="263" fillId="0" borderId="3" xfId="7" applyFont="1" applyBorder="1" applyAlignment="1"/>
    <xf numFmtId="0" fontId="69" fillId="0" borderId="157" xfId="12" applyFont="1" applyBorder="1"/>
    <xf numFmtId="182" fontId="29" fillId="0" borderId="0" xfId="12" applyNumberFormat="1" applyFont="1" applyAlignment="1">
      <alignment horizontal="left" vertical="center" wrapText="1"/>
    </xf>
    <xf numFmtId="0" fontId="29" fillId="0" borderId="0" xfId="12" applyFont="1" applyAlignment="1">
      <alignment horizontal="left"/>
    </xf>
    <xf numFmtId="0" fontId="3" fillId="0" borderId="0" xfId="12" applyFont="1" applyAlignment="1">
      <alignment horizontal="left"/>
    </xf>
    <xf numFmtId="176" fontId="29" fillId="0" borderId="0" xfId="12" applyNumberFormat="1" applyFont="1" applyAlignment="1">
      <alignment horizontal="center" shrinkToFit="1"/>
    </xf>
    <xf numFmtId="182" fontId="29" fillId="0" borderId="11" xfId="12" applyNumberFormat="1" applyFont="1" applyBorder="1" applyAlignment="1">
      <alignment horizontal="left" vertical="center" wrapText="1"/>
    </xf>
    <xf numFmtId="0" fontId="69" fillId="0" borderId="250" xfId="12" applyFont="1" applyBorder="1" applyAlignment="1">
      <alignment horizontal="left" wrapText="1"/>
    </xf>
    <xf numFmtId="0" fontId="69" fillId="0" borderId="2" xfId="12" applyFont="1" applyBorder="1" applyAlignment="1">
      <alignment horizontal="left" wrapText="1"/>
    </xf>
    <xf numFmtId="0" fontId="69" fillId="0" borderId="251" xfId="12" applyFont="1" applyBorder="1" applyAlignment="1">
      <alignment horizontal="left" wrapText="1"/>
    </xf>
    <xf numFmtId="0" fontId="69" fillId="0" borderId="1" xfId="12" applyFont="1" applyBorder="1" applyAlignment="1">
      <alignment shrinkToFit="1"/>
    </xf>
    <xf numFmtId="0" fontId="29" fillId="0" borderId="0" xfId="12" applyFont="1" applyAlignment="1">
      <alignment vertical="center" wrapText="1"/>
    </xf>
    <xf numFmtId="0" fontId="262" fillId="0" borderId="0" xfId="12" applyFont="1"/>
    <xf numFmtId="0" fontId="107" fillId="0" borderId="13" xfId="0" applyFont="1" applyBorder="1" applyAlignment="1">
      <alignment horizontal="center" vertical="center"/>
    </xf>
    <xf numFmtId="0" fontId="107" fillId="0" borderId="78" xfId="0" applyFont="1" applyBorder="1" applyAlignment="1">
      <alignment horizontal="center" vertical="center"/>
    </xf>
    <xf numFmtId="0" fontId="108" fillId="0" borderId="13" xfId="0" applyFont="1" applyBorder="1" applyAlignment="1">
      <alignment horizontal="center" vertical="center" wrapText="1"/>
    </xf>
    <xf numFmtId="0" fontId="108" fillId="0" borderId="78" xfId="0" applyFont="1" applyBorder="1" applyAlignment="1">
      <alignment horizontal="center" vertical="center" wrapText="1"/>
    </xf>
    <xf numFmtId="0" fontId="107" fillId="0" borderId="13" xfId="0" applyFont="1" applyBorder="1" applyAlignment="1">
      <alignment horizontal="center" vertical="center" wrapText="1"/>
    </xf>
    <xf numFmtId="0" fontId="107" fillId="0" borderId="78" xfId="0" applyFont="1" applyBorder="1" applyAlignment="1">
      <alignment horizontal="center" vertical="center" wrapText="1"/>
    </xf>
    <xf numFmtId="0" fontId="107" fillId="0" borderId="11" xfId="0" applyFont="1" applyBorder="1" applyAlignment="1">
      <alignment horizontal="center" vertical="center"/>
    </xf>
    <xf numFmtId="0" fontId="107"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horizontal="center" vertical="center"/>
    </xf>
    <xf numFmtId="0" fontId="27" fillId="0" borderId="11" xfId="0" applyFont="1" applyBorder="1" applyAlignment="1">
      <alignment horizontal="center" wrapText="1" shrinkToFit="1"/>
    </xf>
    <xf numFmtId="0" fontId="27" fillId="0" borderId="1" xfId="0" applyFont="1" applyBorder="1" applyAlignment="1">
      <alignment horizontal="center" shrinkToFit="1"/>
    </xf>
    <xf numFmtId="0" fontId="23" fillId="0" borderId="249" xfId="0" applyFont="1" applyBorder="1" applyAlignment="1">
      <alignment horizontal="center" vertical="center"/>
    </xf>
    <xf numFmtId="0" fontId="23" fillId="0" borderId="11" xfId="0" applyFont="1" applyBorder="1" applyAlignment="1">
      <alignment horizontal="center" vertical="center"/>
    </xf>
    <xf numFmtId="0" fontId="27" fillId="0" borderId="11" xfId="0" applyFont="1" applyBorder="1" applyAlignment="1">
      <alignment horizontal="center"/>
    </xf>
    <xf numFmtId="0" fontId="27" fillId="0" borderId="1" xfId="0" applyFont="1" applyBorder="1" applyAlignment="1">
      <alignment horizontal="center"/>
    </xf>
    <xf numFmtId="0" fontId="1" fillId="0" borderId="250"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68" fillId="0" borderId="249" xfId="0" applyFont="1" applyBorder="1" applyAlignment="1">
      <alignment horizontal="center" vertical="center"/>
    </xf>
    <xf numFmtId="0" fontId="168" fillId="0" borderId="11" xfId="0" applyFont="1" applyBorder="1" applyAlignment="1">
      <alignment horizontal="center" vertical="center"/>
    </xf>
    <xf numFmtId="0" fontId="251" fillId="0" borderId="250" xfId="5" applyFont="1" applyBorder="1" applyAlignment="1" applyProtection="1">
      <alignment horizontal="center" vertical="center"/>
    </xf>
    <xf numFmtId="0" fontId="91" fillId="0" borderId="2" xfId="0" applyFont="1" applyBorder="1" applyAlignment="1">
      <alignment horizontal="center" vertical="center"/>
    </xf>
    <xf numFmtId="0" fontId="91" fillId="0" borderId="4" xfId="0" applyFont="1" applyBorder="1" applyAlignment="1">
      <alignment horizontal="center" vertical="center"/>
    </xf>
    <xf numFmtId="0" fontId="27" fillId="0" borderId="11" xfId="0" applyFont="1" applyBorder="1" applyAlignment="1">
      <alignment horizontal="center" shrinkToFit="1"/>
    </xf>
    <xf numFmtId="0" fontId="27" fillId="0" borderId="12" xfId="0" applyFont="1" applyBorder="1" applyAlignment="1">
      <alignment horizontal="center" vertical="center" wrapText="1"/>
    </xf>
    <xf numFmtId="0" fontId="27" fillId="0" borderId="3" xfId="0" applyFont="1" applyBorder="1" applyAlignment="1">
      <alignment horizontal="center" vertical="center"/>
    </xf>
    <xf numFmtId="0" fontId="27" fillId="0" borderId="15"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5" fillId="0" borderId="11" xfId="0" applyFont="1" applyBorder="1" applyAlignment="1">
      <alignment horizontal="center" vertical="center" wrapText="1" shrinkToFit="1"/>
    </xf>
    <xf numFmtId="0" fontId="25" fillId="0" borderId="1" xfId="0" applyFont="1" applyBorder="1" applyAlignment="1">
      <alignment horizontal="center" vertical="center" shrinkToFit="1"/>
    </xf>
    <xf numFmtId="0" fontId="27" fillId="0" borderId="250"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5" fillId="0" borderId="7" xfId="0" applyFont="1" applyBorder="1" applyAlignment="1">
      <alignment horizontal="center" vertical="center" wrapText="1" shrinkToFit="1"/>
    </xf>
    <xf numFmtId="0" fontId="25" fillId="0" borderId="0" xfId="0" applyFont="1" applyAlignment="1">
      <alignment horizontal="center" vertical="center" shrinkToFit="1"/>
    </xf>
    <xf numFmtId="0" fontId="25" fillId="0" borderId="1" xfId="0" applyFont="1" applyBorder="1" applyAlignment="1">
      <alignment horizontal="center" vertical="center" wrapText="1"/>
    </xf>
    <xf numFmtId="0" fontId="25" fillId="0" borderId="251" xfId="0" applyFont="1" applyBorder="1" applyAlignment="1">
      <alignment horizontal="center" vertical="center" wrapText="1"/>
    </xf>
    <xf numFmtId="0" fontId="27" fillId="0" borderId="2" xfId="0" applyFont="1" applyBorder="1" applyAlignment="1">
      <alignment horizontal="center" vertical="center" wrapText="1" shrinkToFit="1"/>
    </xf>
    <xf numFmtId="0" fontId="25" fillId="0" borderId="7" xfId="0" applyFont="1" applyBorder="1" applyAlignment="1">
      <alignment horizontal="center" vertical="center" textRotation="255"/>
    </xf>
    <xf numFmtId="0" fontId="25" fillId="0" borderId="5" xfId="0" applyFont="1" applyBorder="1" applyAlignment="1">
      <alignment horizontal="center" vertical="center" textRotation="255"/>
    </xf>
    <xf numFmtId="0" fontId="27" fillId="0" borderId="164" xfId="0" applyFont="1" applyBorder="1" applyAlignment="1">
      <alignment horizontal="center" vertical="center" wrapText="1"/>
    </xf>
    <xf numFmtId="0" fontId="27" fillId="0" borderId="252" xfId="0" applyFont="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3" fillId="0" borderId="1" xfId="0" applyFont="1" applyBorder="1" applyAlignment="1">
      <alignment horizontal="center" wrapText="1" shrinkToFit="1"/>
    </xf>
    <xf numFmtId="0" fontId="3" fillId="0" borderId="2" xfId="0" applyFont="1" applyBorder="1" applyAlignment="1">
      <alignment horizontal="center" shrinkToFit="1"/>
    </xf>
    <xf numFmtId="0" fontId="32" fillId="0" borderId="25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251" xfId="0" applyFont="1" applyBorder="1" applyAlignment="1">
      <alignment horizontal="center" vertical="center" wrapText="1"/>
    </xf>
    <xf numFmtId="49" fontId="15" fillId="0" borderId="250" xfId="0" applyNumberFormat="1" applyFont="1" applyBorder="1" applyAlignment="1">
      <alignment horizontal="center" vertical="center" shrinkToFit="1"/>
    </xf>
    <xf numFmtId="49" fontId="15" fillId="0" borderId="2"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183" fontId="15" fillId="0" borderId="250" xfId="0" applyNumberFormat="1" applyFont="1" applyBorder="1" applyAlignment="1">
      <alignment horizontal="center" vertical="center"/>
    </xf>
    <xf numFmtId="183" fontId="15" fillId="0" borderId="2" xfId="0" applyNumberFormat="1" applyFont="1" applyBorder="1" applyAlignment="1">
      <alignment horizontal="center" vertical="center"/>
    </xf>
    <xf numFmtId="183" fontId="15" fillId="0" borderId="4" xfId="0" applyNumberFormat="1" applyFont="1" applyBorder="1" applyAlignment="1">
      <alignment horizontal="center" vertical="center"/>
    </xf>
    <xf numFmtId="0" fontId="27" fillId="0" borderId="253" xfId="0" applyFont="1" applyBorder="1" applyAlignment="1">
      <alignment horizontal="center" vertical="center" wrapText="1"/>
    </xf>
    <xf numFmtId="0" fontId="27" fillId="0" borderId="254" xfId="0" applyFont="1" applyBorder="1" applyAlignment="1">
      <alignment horizontal="center" vertical="center" wrapText="1"/>
    </xf>
    <xf numFmtId="0" fontId="168" fillId="0" borderId="250" xfId="0" applyFont="1" applyBorder="1" applyAlignment="1">
      <alignment horizontal="center" vertical="center"/>
    </xf>
    <xf numFmtId="0" fontId="168" fillId="0" borderId="2" xfId="0" applyFont="1" applyBorder="1" applyAlignment="1">
      <alignment horizontal="center" vertical="center"/>
    </xf>
    <xf numFmtId="0" fontId="168" fillId="0" borderId="4" xfId="0" applyFont="1" applyBorder="1" applyAlignment="1">
      <alignment horizontal="center" vertical="center"/>
    </xf>
    <xf numFmtId="49" fontId="164" fillId="0" borderId="250" xfId="0" applyNumberFormat="1" applyFont="1" applyBorder="1" applyAlignment="1">
      <alignment horizontal="center" vertical="center" shrinkToFit="1"/>
    </xf>
    <xf numFmtId="49" fontId="164" fillId="0" borderId="2" xfId="0" applyNumberFormat="1" applyFont="1" applyBorder="1" applyAlignment="1">
      <alignment horizontal="center" vertical="center" shrinkToFit="1"/>
    </xf>
    <xf numFmtId="49" fontId="164" fillId="0" borderId="4" xfId="0" applyNumberFormat="1" applyFont="1" applyBorder="1" applyAlignment="1">
      <alignment horizontal="center" vertical="center" shrinkToFit="1"/>
    </xf>
    <xf numFmtId="193" fontId="164" fillId="0" borderId="250" xfId="0" applyNumberFormat="1" applyFont="1" applyBorder="1" applyAlignment="1">
      <alignment horizontal="center" vertical="center"/>
    </xf>
    <xf numFmtId="193" fontId="164" fillId="0" borderId="2" xfId="0" applyNumberFormat="1" applyFont="1" applyBorder="1" applyAlignment="1">
      <alignment horizontal="center" vertical="center"/>
    </xf>
    <xf numFmtId="193" fontId="164" fillId="0" borderId="4" xfId="0" applyNumberFormat="1" applyFont="1" applyBorder="1" applyAlignment="1">
      <alignment horizontal="center" vertical="center"/>
    </xf>
    <xf numFmtId="0" fontId="23" fillId="0" borderId="0" xfId="0" applyFont="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178" fontId="62" fillId="0" borderId="6" xfId="0" applyNumberFormat="1"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5" fillId="0" borderId="2" xfId="0" applyFont="1" applyBorder="1" applyAlignment="1">
      <alignment horizontal="center" vertical="center" wrapText="1"/>
    </xf>
    <xf numFmtId="0" fontId="164" fillId="0" borderId="250" xfId="0" applyFont="1" applyBorder="1" applyAlignment="1">
      <alignment horizontal="center" vertical="center" shrinkToFit="1"/>
    </xf>
    <xf numFmtId="0" fontId="164" fillId="0" borderId="2" xfId="0" applyFont="1" applyBorder="1" applyAlignment="1">
      <alignment horizontal="center" vertical="center" shrinkToFit="1"/>
    </xf>
    <xf numFmtId="0" fontId="164" fillId="0" borderId="4" xfId="0" applyFont="1" applyBorder="1" applyAlignment="1">
      <alignment horizontal="center" vertical="center" shrinkToFit="1"/>
    </xf>
    <xf numFmtId="0" fontId="25" fillId="0" borderId="1" xfId="0" applyFont="1" applyBorder="1" applyAlignment="1">
      <alignment horizontal="center" vertical="center" wrapText="1" shrinkToFit="1"/>
    </xf>
    <xf numFmtId="0" fontId="25" fillId="0" borderId="251" xfId="0" applyFont="1" applyBorder="1" applyAlignment="1">
      <alignment horizontal="center" vertical="center" shrinkToFit="1"/>
    </xf>
    <xf numFmtId="0" fontId="25" fillId="0" borderId="1" xfId="0" applyFont="1" applyBorder="1" applyAlignment="1">
      <alignment horizontal="center" vertical="center"/>
    </xf>
    <xf numFmtId="0" fontId="25" fillId="0" borderId="251" xfId="0" applyFont="1" applyBorder="1" applyAlignment="1">
      <alignment horizontal="center" vertical="center"/>
    </xf>
    <xf numFmtId="0" fontId="25" fillId="0" borderId="2" xfId="0" applyFont="1" applyBorder="1" applyAlignment="1">
      <alignment horizontal="center" vertical="center" wrapText="1" shrinkToFit="1"/>
    </xf>
    <xf numFmtId="0" fontId="25" fillId="0" borderId="251" xfId="0" applyFont="1" applyBorder="1" applyAlignment="1">
      <alignment horizontal="center" vertical="center" wrapText="1" shrinkToFit="1"/>
    </xf>
    <xf numFmtId="0" fontId="109" fillId="0" borderId="250" xfId="0" applyFont="1" applyBorder="1" applyAlignment="1">
      <alignment horizontal="center" vertical="center" shrinkToFit="1"/>
    </xf>
    <xf numFmtId="0" fontId="109" fillId="0" borderId="2" xfId="0" applyFont="1" applyBorder="1" applyAlignment="1">
      <alignment horizontal="center" vertical="center" shrinkToFit="1"/>
    </xf>
    <xf numFmtId="0" fontId="109" fillId="0" borderId="4" xfId="0" applyFont="1" applyBorder="1" applyAlignment="1">
      <alignment horizontal="center" vertical="center" shrinkToFit="1"/>
    </xf>
    <xf numFmtId="178" fontId="33" fillId="0" borderId="6"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251" xfId="0" applyFont="1" applyBorder="1" applyAlignment="1">
      <alignment horizontal="center" vertical="center" wrapText="1"/>
    </xf>
    <xf numFmtId="0" fontId="15" fillId="0" borderId="250"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2" fillId="0" borderId="25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49" xfId="0" applyFont="1" applyBorder="1" applyAlignment="1">
      <alignment horizontal="center" vertical="center"/>
    </xf>
    <xf numFmtId="0" fontId="12" fillId="0" borderId="11" xfId="0" applyFont="1" applyBorder="1" applyAlignment="1">
      <alignment horizontal="center" vertical="center"/>
    </xf>
    <xf numFmtId="0" fontId="15" fillId="0" borderId="11" xfId="0" applyFont="1" applyBorder="1" applyAlignment="1">
      <alignment horizontal="center" wrapText="1" shrinkToFit="1"/>
    </xf>
    <xf numFmtId="0" fontId="15" fillId="0" borderId="1" xfId="0" applyFont="1" applyBorder="1" applyAlignment="1">
      <alignment horizontal="center" shrinkToFit="1"/>
    </xf>
    <xf numFmtId="0" fontId="15" fillId="0" borderId="11" xfId="0" applyFont="1" applyBorder="1" applyAlignment="1">
      <alignment horizontal="center"/>
    </xf>
    <xf numFmtId="0" fontId="15" fillId="0" borderId="1" xfId="0" applyFont="1" applyBorder="1" applyAlignment="1">
      <alignment horizontal="center"/>
    </xf>
    <xf numFmtId="0" fontId="13" fillId="0" borderId="11" xfId="0" applyFont="1" applyBorder="1" applyAlignment="1">
      <alignment horizontal="center" vertical="center" wrapText="1" shrinkToFit="1"/>
    </xf>
    <xf numFmtId="0" fontId="13" fillId="0" borderId="1" xfId="0" applyFont="1" applyBorder="1" applyAlignment="1">
      <alignment horizontal="center" vertical="center" shrinkToFit="1"/>
    </xf>
    <xf numFmtId="0" fontId="15" fillId="0" borderId="2" xfId="0" applyFont="1" applyBorder="1" applyAlignment="1">
      <alignment horizontal="center" vertical="center" wrapText="1" shrinkToFit="1"/>
    </xf>
    <xf numFmtId="193" fontId="15" fillId="0" borderId="250" xfId="0" applyNumberFormat="1" applyFont="1" applyBorder="1" applyAlignment="1">
      <alignment horizontal="center" vertical="center"/>
    </xf>
    <xf numFmtId="193" fontId="15" fillId="0" borderId="2" xfId="0" applyNumberFormat="1" applyFont="1" applyBorder="1" applyAlignment="1">
      <alignment horizontal="center" vertical="center"/>
    </xf>
    <xf numFmtId="193" fontId="15" fillId="0" borderId="4" xfId="0" applyNumberFormat="1" applyFont="1" applyBorder="1" applyAlignment="1">
      <alignment horizontal="center" vertical="center"/>
    </xf>
    <xf numFmtId="0" fontId="18" fillId="0" borderId="250"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251" xfId="0" applyFont="1" applyBorder="1" applyAlignment="1">
      <alignment horizontal="center" vertical="center" wrapText="1" shrinkToFit="1"/>
    </xf>
    <xf numFmtId="0" fontId="13" fillId="0" borderId="1" xfId="0" applyFont="1" applyBorder="1" applyAlignment="1">
      <alignment horizontal="center" vertical="center"/>
    </xf>
    <xf numFmtId="0" fontId="13" fillId="0" borderId="251" xfId="0" applyFont="1" applyBorder="1" applyAlignment="1">
      <alignment horizontal="center" vertical="center"/>
    </xf>
    <xf numFmtId="0" fontId="13" fillId="0" borderId="251"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0" xfId="0" applyFont="1" applyAlignment="1">
      <alignment horizontal="center" vertical="center" shrinkToFit="1"/>
    </xf>
    <xf numFmtId="0" fontId="3" fillId="0" borderId="25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73" fillId="0" borderId="35" xfId="0" applyFont="1" applyBorder="1" applyAlignment="1">
      <alignment horizontal="center" vertical="center"/>
    </xf>
    <xf numFmtId="0" fontId="173" fillId="0" borderId="36" xfId="0" applyFont="1" applyBorder="1" applyAlignment="1">
      <alignment horizontal="center" vertical="center"/>
    </xf>
    <xf numFmtId="0" fontId="173" fillId="0" borderId="37" xfId="0" applyFont="1" applyBorder="1" applyAlignment="1">
      <alignment horizontal="center" vertical="center"/>
    </xf>
    <xf numFmtId="0" fontId="178" fillId="0" borderId="6" xfId="0" applyFont="1" applyBorder="1" applyAlignment="1">
      <alignment horizontal="center" shrinkToFit="1"/>
    </xf>
    <xf numFmtId="0" fontId="175" fillId="0" borderId="0" xfId="0" applyFont="1" applyAlignment="1">
      <alignment horizontal="left" vertical="top" wrapText="1"/>
    </xf>
    <xf numFmtId="0" fontId="181" fillId="0" borderId="0" xfId="0" applyFont="1" applyAlignment="1">
      <alignment horizontal="center" vertical="center"/>
    </xf>
    <xf numFmtId="0" fontId="174" fillId="0" borderId="0" xfId="0" applyFont="1" applyAlignment="1">
      <alignment horizontal="center" vertical="center"/>
    </xf>
    <xf numFmtId="176" fontId="175" fillId="0" borderId="6" xfId="0" applyNumberFormat="1" applyFont="1" applyBorder="1" applyAlignment="1">
      <alignment horizontal="center" vertical="center"/>
    </xf>
    <xf numFmtId="0" fontId="175" fillId="0" borderId="6" xfId="0" applyFont="1" applyBorder="1" applyAlignment="1">
      <alignment horizontal="center" shrinkToFit="1"/>
    </xf>
    <xf numFmtId="176" fontId="176" fillId="0" borderId="6" xfId="0" applyNumberFormat="1" applyFont="1" applyBorder="1" applyAlignment="1">
      <alignment horizontal="center" vertical="center"/>
    </xf>
    <xf numFmtId="0" fontId="176" fillId="0" borderId="6" xfId="0" applyFont="1" applyBorder="1" applyAlignment="1">
      <alignment horizontal="center" shrinkToFit="1"/>
    </xf>
    <xf numFmtId="0" fontId="179" fillId="0" borderId="6" xfId="0" applyFont="1" applyBorder="1" applyAlignment="1">
      <alignment horizontal="center" shrinkToFit="1"/>
    </xf>
    <xf numFmtId="0" fontId="180" fillId="0" borderId="0" xfId="0" applyFont="1" applyAlignment="1">
      <alignment horizontal="center" vertical="center"/>
    </xf>
    <xf numFmtId="0" fontId="178" fillId="0" borderId="0" xfId="0" applyFont="1" applyAlignment="1">
      <alignment horizontal="left" vertical="top" wrapText="1"/>
    </xf>
    <xf numFmtId="0" fontId="171" fillId="0" borderId="0" xfId="0" applyFont="1" applyAlignment="1">
      <alignment horizontal="left" vertical="top" wrapText="1"/>
    </xf>
    <xf numFmtId="0" fontId="56" fillId="0" borderId="35" xfId="0" applyFont="1" applyBorder="1" applyAlignment="1">
      <alignment horizontal="center" vertical="center"/>
    </xf>
    <xf numFmtId="0" fontId="55" fillId="0" borderId="36" xfId="0" applyFont="1" applyBorder="1" applyAlignment="1">
      <alignment horizontal="center" vertical="center"/>
    </xf>
    <xf numFmtId="0" fontId="55" fillId="0" borderId="37" xfId="0" applyFont="1" applyBorder="1" applyAlignment="1">
      <alignment horizontal="center" vertical="center"/>
    </xf>
    <xf numFmtId="0" fontId="44" fillId="0" borderId="0" xfId="0" applyFont="1" applyAlignment="1">
      <alignment horizontal="center" vertical="center"/>
    </xf>
    <xf numFmtId="176" fontId="54" fillId="0" borderId="6" xfId="0" applyNumberFormat="1" applyFont="1" applyBorder="1" applyAlignment="1">
      <alignment horizontal="center" vertical="center"/>
    </xf>
    <xf numFmtId="176" fontId="53" fillId="0" borderId="6" xfId="0" applyNumberFormat="1" applyFont="1" applyBorder="1" applyAlignment="1">
      <alignment horizontal="center" vertical="center"/>
    </xf>
    <xf numFmtId="176" fontId="57" fillId="0" borderId="6" xfId="0" applyNumberFormat="1" applyFont="1" applyBorder="1" applyAlignment="1">
      <alignment horizontal="center" vertical="center"/>
    </xf>
    <xf numFmtId="176" fontId="58" fillId="0" borderId="6" xfId="0" applyNumberFormat="1" applyFont="1" applyBorder="1" applyAlignment="1">
      <alignment horizontal="center" vertical="center"/>
    </xf>
    <xf numFmtId="0" fontId="53" fillId="0" borderId="6" xfId="0" applyFont="1" applyBorder="1" applyAlignment="1">
      <alignment horizontal="center" shrinkToFit="1"/>
    </xf>
    <xf numFmtId="0" fontId="57" fillId="0" borderId="6" xfId="0" applyFont="1" applyBorder="1" applyAlignment="1">
      <alignment horizontal="center" shrinkToFit="1"/>
    </xf>
    <xf numFmtId="0" fontId="58" fillId="0" borderId="6" xfId="0" applyFont="1" applyBorder="1" applyAlignment="1">
      <alignment horizontal="center" shrinkToFit="1"/>
    </xf>
    <xf numFmtId="0" fontId="45" fillId="0" borderId="6" xfId="0" applyFont="1" applyBorder="1" applyAlignment="1">
      <alignment horizontal="center" shrinkToFit="1"/>
    </xf>
    <xf numFmtId="0" fontId="59" fillId="0" borderId="6" xfId="0" applyFont="1" applyBorder="1" applyAlignment="1">
      <alignment horizontal="center" shrinkToFit="1"/>
    </xf>
    <xf numFmtId="0" fontId="52" fillId="0" borderId="0" xfId="0" applyFont="1" applyAlignment="1">
      <alignment horizontal="left" vertical="top" wrapText="1"/>
    </xf>
    <xf numFmtId="0" fontId="52" fillId="0" borderId="0" xfId="0" applyFont="1" applyAlignment="1">
      <alignment horizontal="center" vertical="center"/>
    </xf>
    <xf numFmtId="0" fontId="60" fillId="0" borderId="0" xfId="0" applyFont="1" applyAlignment="1">
      <alignment horizontal="left" vertical="top" wrapText="1"/>
    </xf>
    <xf numFmtId="0" fontId="47" fillId="0" borderId="0" xfId="0" applyFont="1" applyAlignment="1">
      <alignment horizontal="center" vertical="center"/>
    </xf>
    <xf numFmtId="0" fontId="33" fillId="0" borderId="1" xfId="0" applyFont="1" applyBorder="1" applyAlignment="1">
      <alignment horizontal="center" shrinkToFit="1"/>
    </xf>
    <xf numFmtId="0" fontId="33" fillId="0" borderId="2" xfId="0" applyFont="1" applyBorder="1" applyAlignment="1">
      <alignment horizontal="center" shrinkToFit="1"/>
    </xf>
    <xf numFmtId="0" fontId="33" fillId="0" borderId="4" xfId="0" applyFont="1" applyBorder="1" applyAlignment="1">
      <alignment horizontal="center" shrinkToFit="1"/>
    </xf>
    <xf numFmtId="0" fontId="33" fillId="0" borderId="11" xfId="0" applyFont="1" applyBorder="1" applyAlignment="1">
      <alignment horizontal="center" shrinkToFit="1"/>
    </xf>
    <xf numFmtId="0" fontId="60" fillId="0" borderId="1" xfId="0" applyFont="1" applyBorder="1" applyAlignment="1">
      <alignment horizontal="center" shrinkToFit="1"/>
    </xf>
    <xf numFmtId="0" fontId="60" fillId="0" borderId="2" xfId="0" applyFont="1" applyBorder="1" applyAlignment="1">
      <alignment horizontal="center" shrinkToFit="1"/>
    </xf>
    <xf numFmtId="0" fontId="60" fillId="0" borderId="4" xfId="0" applyFont="1" applyBorder="1" applyAlignment="1">
      <alignment horizontal="center" shrinkToFit="1"/>
    </xf>
    <xf numFmtId="0" fontId="27" fillId="0" borderId="3" xfId="0" applyFont="1" applyBorder="1" applyAlignment="1">
      <alignment horizontal="left" vertical="center" wrapText="1"/>
    </xf>
    <xf numFmtId="0" fontId="27" fillId="0" borderId="0" xfId="0" applyFont="1" applyAlignment="1">
      <alignment horizontal="left" vertical="center" wrapText="1"/>
    </xf>
    <xf numFmtId="0" fontId="196" fillId="0" borderId="35" xfId="0" applyFont="1" applyBorder="1" applyAlignment="1">
      <alignment horizontal="center" vertical="center" wrapText="1"/>
    </xf>
    <xf numFmtId="0" fontId="197" fillId="0" borderId="36" xfId="0" applyFont="1" applyBorder="1" applyAlignment="1">
      <alignment horizontal="center" vertical="center"/>
    </xf>
    <xf numFmtId="0" fontId="197" fillId="0" borderId="37" xfId="0" applyFont="1" applyBorder="1" applyAlignment="1">
      <alignment horizontal="center" vertical="center"/>
    </xf>
    <xf numFmtId="0" fontId="23" fillId="0" borderId="0" xfId="0" applyFont="1" applyAlignment="1">
      <alignment horizontal="center" vertical="center" wrapText="1"/>
    </xf>
    <xf numFmtId="0" fontId="61" fillId="0" borderId="6" xfId="0" applyFont="1" applyBorder="1" applyAlignment="1">
      <alignment horizontal="center" vertical="center"/>
    </xf>
    <xf numFmtId="0" fontId="199" fillId="0" borderId="0" xfId="0" applyFont="1" applyAlignment="1">
      <alignment horizontal="center" wrapText="1"/>
    </xf>
    <xf numFmtId="0" fontId="236" fillId="0" borderId="6" xfId="0" applyFont="1" applyBorder="1" applyAlignment="1">
      <alignment horizontal="center" shrinkToFit="1"/>
    </xf>
    <xf numFmtId="0" fontId="237" fillId="0" borderId="6" xfId="0" applyFont="1" applyBorder="1" applyAlignment="1">
      <alignment horizontal="center" shrinkToFit="1"/>
    </xf>
    <xf numFmtId="0" fontId="63" fillId="0" borderId="6" xfId="0" applyFont="1" applyBorder="1" applyAlignment="1">
      <alignment horizontal="center" shrinkToFit="1"/>
    </xf>
    <xf numFmtId="0" fontId="44" fillId="0" borderId="6" xfId="0" applyFont="1" applyBorder="1" applyAlignment="1">
      <alignment horizontal="center" shrinkToFit="1"/>
    </xf>
    <xf numFmtId="0" fontId="60" fillId="0" borderId="6" xfId="0" applyFont="1" applyBorder="1" applyAlignment="1">
      <alignment horizontal="center" shrinkToFit="1"/>
    </xf>
    <xf numFmtId="0" fontId="32" fillId="0" borderId="6" xfId="0" applyFont="1" applyBorder="1" applyAlignment="1">
      <alignment wrapText="1"/>
    </xf>
    <xf numFmtId="0" fontId="23" fillId="0" borderId="1" xfId="0" applyFont="1" applyBorder="1" applyAlignment="1">
      <alignment horizontal="center" wrapText="1" shrinkToFit="1"/>
    </xf>
    <xf numFmtId="0" fontId="23" fillId="0" borderId="2" xfId="0" applyFont="1" applyBorder="1" applyAlignment="1">
      <alignment horizontal="center" shrinkToFit="1"/>
    </xf>
    <xf numFmtId="0" fontId="23" fillId="0" borderId="4" xfId="0" applyFont="1" applyBorder="1" applyAlignment="1">
      <alignment horizontal="center" shrinkToFit="1"/>
    </xf>
    <xf numFmtId="0" fontId="23" fillId="0" borderId="11" xfId="0" applyFont="1" applyBorder="1" applyAlignment="1">
      <alignment horizontal="center" wrapText="1" shrinkToFit="1"/>
    </xf>
    <xf numFmtId="0" fontId="23" fillId="0" borderId="11" xfId="0" applyFont="1" applyBorder="1" applyAlignment="1">
      <alignment horizontal="center" shrinkToFit="1"/>
    </xf>
    <xf numFmtId="0" fontId="202" fillId="0" borderId="1" xfId="0" applyFont="1" applyBorder="1" applyAlignment="1">
      <alignment horizontal="center" wrapText="1" shrinkToFit="1"/>
    </xf>
    <xf numFmtId="0" fontId="203" fillId="0" borderId="2" xfId="0" applyFont="1" applyBorder="1" applyAlignment="1">
      <alignment horizontal="center" shrinkToFit="1"/>
    </xf>
    <xf numFmtId="0" fontId="203" fillId="0" borderId="4" xfId="0" applyFont="1" applyBorder="1" applyAlignment="1">
      <alignment horizontal="center" shrinkToFit="1"/>
    </xf>
    <xf numFmtId="0" fontId="62" fillId="0" borderId="1" xfId="0" applyFont="1" applyBorder="1" applyAlignment="1">
      <alignment horizontal="center" shrinkToFit="1"/>
    </xf>
    <xf numFmtId="0" fontId="62" fillId="0" borderId="2" xfId="0" applyFont="1" applyBorder="1" applyAlignment="1">
      <alignment horizontal="center" shrinkToFit="1"/>
    </xf>
    <xf numFmtId="0" fontId="62" fillId="0" borderId="4" xfId="0" applyFont="1" applyBorder="1" applyAlignment="1">
      <alignment horizontal="center" shrinkToFit="1"/>
    </xf>
    <xf numFmtId="0" fontId="62" fillId="0" borderId="11" xfId="0" applyFont="1" applyBorder="1" applyAlignment="1">
      <alignment horizontal="center" shrinkToFit="1"/>
    </xf>
    <xf numFmtId="0" fontId="170" fillId="0" borderId="1" xfId="0" applyFont="1" applyBorder="1" applyAlignment="1">
      <alignment horizontal="center" shrinkToFit="1"/>
    </xf>
    <xf numFmtId="0" fontId="61" fillId="0" borderId="2" xfId="0" applyFont="1" applyBorder="1" applyAlignment="1">
      <alignment horizontal="center" shrinkToFit="1"/>
    </xf>
    <xf numFmtId="0" fontId="61" fillId="0" borderId="4" xfId="0" applyFont="1" applyBorder="1" applyAlignment="1">
      <alignment horizontal="center" shrinkToFit="1"/>
    </xf>
    <xf numFmtId="0" fontId="48" fillId="0" borderId="6" xfId="0" applyFont="1" applyBorder="1" applyAlignment="1">
      <alignment horizontal="center" shrinkToFit="1"/>
    </xf>
    <xf numFmtId="0" fontId="60" fillId="0" borderId="6" xfId="0" applyFont="1" applyBorder="1" applyAlignment="1">
      <alignment horizontal="center" vertical="center"/>
    </xf>
    <xf numFmtId="0" fontId="15" fillId="0" borderId="12" xfId="11" applyFont="1" applyBorder="1" applyAlignment="1">
      <alignment horizontal="center" vertical="center"/>
    </xf>
    <xf numFmtId="0" fontId="15" fillId="0" borderId="25" xfId="11" applyFont="1" applyBorder="1" applyAlignment="1">
      <alignment horizontal="center" vertical="center"/>
    </xf>
    <xf numFmtId="0" fontId="15" fillId="0" borderId="7" xfId="11" applyFont="1" applyBorder="1" applyAlignment="1">
      <alignment horizontal="center" vertical="center"/>
    </xf>
    <xf numFmtId="0" fontId="15" fillId="0" borderId="20" xfId="11" applyFont="1" applyBorder="1" applyAlignment="1">
      <alignment horizontal="center" vertical="center"/>
    </xf>
    <xf numFmtId="0" fontId="15" fillId="0" borderId="23" xfId="11" applyFont="1" applyBorder="1" applyAlignment="1">
      <alignment horizontal="center" vertical="center"/>
    </xf>
    <xf numFmtId="0" fontId="15" fillId="0" borderId="22" xfId="11" applyFont="1" applyBorder="1" applyAlignment="1">
      <alignment horizontal="center" vertical="center"/>
    </xf>
    <xf numFmtId="0" fontId="15" fillId="0" borderId="15" xfId="11" applyFont="1" applyBorder="1" applyAlignment="1">
      <alignment horizontal="center" vertical="center"/>
    </xf>
    <xf numFmtId="0" fontId="15" fillId="0" borderId="9" xfId="11" applyFont="1" applyBorder="1" applyAlignment="1">
      <alignment horizontal="center" vertical="center"/>
    </xf>
    <xf numFmtId="0" fontId="15" fillId="0" borderId="24" xfId="11" applyFont="1" applyBorder="1" applyAlignment="1">
      <alignment horizontal="center" vertical="center"/>
    </xf>
    <xf numFmtId="0" fontId="109" fillId="0" borderId="43" xfId="8" applyFont="1" applyBorder="1" applyAlignment="1">
      <alignment horizontal="center" vertical="center"/>
    </xf>
    <xf numFmtId="0" fontId="109" fillId="0" borderId="2" xfId="8" applyFont="1" applyBorder="1" applyAlignment="1">
      <alignment horizontal="center" vertical="center"/>
    </xf>
    <xf numFmtId="0" fontId="109" fillId="0" borderId="47" xfId="8" applyFont="1" applyBorder="1" applyAlignment="1">
      <alignment horizontal="center" vertical="center"/>
    </xf>
    <xf numFmtId="0" fontId="41" fillId="0" borderId="12" xfId="11" applyFont="1" applyBorder="1" applyAlignment="1">
      <alignment horizontal="center" vertical="center"/>
    </xf>
    <xf numFmtId="0" fontId="41" fillId="0" borderId="15" xfId="11" applyFont="1" applyBorder="1" applyAlignment="1">
      <alignment horizontal="center" vertical="center"/>
    </xf>
    <xf numFmtId="0" fontId="41" fillId="0" borderId="7" xfId="11" applyFont="1" applyBorder="1" applyAlignment="1">
      <alignment horizontal="center" vertical="center"/>
    </xf>
    <xf numFmtId="0" fontId="41" fillId="0" borderId="9" xfId="11" applyFont="1" applyBorder="1" applyAlignment="1">
      <alignment horizontal="center" vertical="center"/>
    </xf>
    <xf numFmtId="0" fontId="41" fillId="0" borderId="5" xfId="11" applyFont="1" applyBorder="1" applyAlignment="1">
      <alignment horizontal="center" vertical="center"/>
    </xf>
    <xf numFmtId="0" fontId="41" fillId="0" borderId="8" xfId="11" applyFont="1" applyBorder="1" applyAlignment="1">
      <alignment horizontal="center" vertical="center"/>
    </xf>
    <xf numFmtId="0" fontId="15" fillId="0" borderId="43" xfId="8" applyFont="1" applyBorder="1" applyAlignment="1">
      <alignment horizontal="center" vertical="center"/>
    </xf>
    <xf numFmtId="0" fontId="15" fillId="0" borderId="2" xfId="8" applyFont="1" applyBorder="1" applyAlignment="1">
      <alignment horizontal="center" vertical="center"/>
    </xf>
    <xf numFmtId="0" fontId="12" fillId="0" borderId="1" xfId="8" applyFont="1" applyBorder="1" applyAlignment="1">
      <alignment horizontal="center" vertical="center"/>
    </xf>
    <xf numFmtId="0" fontId="12" fillId="0" borderId="2" xfId="8" applyFont="1" applyBorder="1" applyAlignment="1">
      <alignment horizontal="center" vertical="center"/>
    </xf>
    <xf numFmtId="0" fontId="12" fillId="0" borderId="42" xfId="8" applyFont="1" applyBorder="1" applyAlignment="1">
      <alignment horizontal="center" vertical="center"/>
    </xf>
    <xf numFmtId="0" fontId="12" fillId="0" borderId="43" xfId="8" applyFont="1" applyBorder="1" applyAlignment="1">
      <alignment horizontal="center" vertical="center"/>
    </xf>
    <xf numFmtId="0" fontId="12" fillId="0" borderId="47" xfId="8" applyFont="1" applyBorder="1" applyAlignment="1">
      <alignment horizontal="center" vertical="center"/>
    </xf>
    <xf numFmtId="49" fontId="38" fillId="0" borderId="142" xfId="11" applyNumberFormat="1" applyFont="1" applyBorder="1" applyAlignment="1">
      <alignment horizontal="left" vertical="center" shrinkToFit="1"/>
    </xf>
    <xf numFmtId="49" fontId="38" fillId="0" borderId="11" xfId="11" applyNumberFormat="1" applyFont="1" applyBorder="1" applyAlignment="1">
      <alignment horizontal="left" vertical="center" shrinkToFit="1"/>
    </xf>
    <xf numFmtId="49" fontId="38" fillId="0" borderId="0" xfId="11" applyNumberFormat="1" applyFont="1" applyAlignment="1">
      <alignment horizontal="left" vertical="center" wrapText="1"/>
    </xf>
    <xf numFmtId="49" fontId="38" fillId="0" borderId="20" xfId="11" applyNumberFormat="1" applyFont="1" applyBorder="1" applyAlignment="1">
      <alignment horizontal="left" vertical="center" wrapText="1"/>
    </xf>
    <xf numFmtId="49" fontId="38" fillId="0" borderId="6" xfId="11" applyNumberFormat="1" applyFont="1" applyBorder="1" applyAlignment="1">
      <alignment horizontal="left" vertical="center" wrapText="1"/>
    </xf>
    <xf numFmtId="49" fontId="38" fillId="0" borderId="26" xfId="11" applyNumberFormat="1" applyFont="1" applyBorder="1" applyAlignment="1">
      <alignment horizontal="left" vertical="center" wrapText="1"/>
    </xf>
    <xf numFmtId="49" fontId="38" fillId="0" borderId="11" xfId="11" applyNumberFormat="1" applyFont="1" applyBorder="1" applyAlignment="1">
      <alignment horizontal="left" vertical="center" wrapText="1"/>
    </xf>
    <xf numFmtId="49" fontId="12" fillId="0" borderId="142" xfId="11" applyNumberFormat="1" applyFont="1" applyBorder="1" applyAlignment="1">
      <alignment horizontal="left" vertical="center" shrinkToFit="1"/>
    </xf>
    <xf numFmtId="49" fontId="12" fillId="0" borderId="11" xfId="11" applyNumberFormat="1" applyFont="1" applyBorder="1" applyAlignment="1">
      <alignment horizontal="left" vertical="center" shrinkToFit="1"/>
    </xf>
    <xf numFmtId="49" fontId="38" fillId="0" borderId="142" xfId="11" applyNumberFormat="1" applyFont="1" applyBorder="1" applyAlignment="1">
      <alignment horizontal="left" vertical="center" wrapText="1"/>
    </xf>
    <xf numFmtId="49" fontId="12" fillId="0" borderId="19" xfId="11" applyNumberFormat="1" applyFont="1" applyBorder="1" applyAlignment="1">
      <alignment horizontal="left" vertical="center" wrapText="1" indent="1"/>
    </xf>
    <xf numFmtId="49" fontId="12" fillId="0" borderId="0" xfId="11" applyNumberFormat="1" applyFont="1" applyAlignment="1">
      <alignment horizontal="left" vertical="center" wrapText="1" indent="1"/>
    </xf>
    <xf numFmtId="49" fontId="12" fillId="0" borderId="20" xfId="11" applyNumberFormat="1" applyFont="1" applyBorder="1" applyAlignment="1">
      <alignment horizontal="left" vertical="center" wrapText="1" indent="1"/>
    </xf>
    <xf numFmtId="49" fontId="12" fillId="0" borderId="70" xfId="11" applyNumberFormat="1" applyFont="1" applyBorder="1" applyAlignment="1">
      <alignment horizontal="left" vertical="center" wrapText="1" indent="1"/>
    </xf>
    <xf numFmtId="49" fontId="12" fillId="0" borderId="6" xfId="11" applyNumberFormat="1" applyFont="1" applyBorder="1" applyAlignment="1">
      <alignment horizontal="left" vertical="center" wrapText="1" indent="1"/>
    </xf>
    <xf numFmtId="49" fontId="12" fillId="0" borderId="26" xfId="11" applyNumberFormat="1" applyFont="1" applyBorder="1" applyAlignment="1">
      <alignment horizontal="left" vertical="center" wrapText="1" indent="1"/>
    </xf>
    <xf numFmtId="0" fontId="12" fillId="0" borderId="2" xfId="8" applyFont="1" applyBorder="1" applyAlignment="1">
      <alignment horizontal="left" vertical="center" indent="1"/>
    </xf>
    <xf numFmtId="0" fontId="12" fillId="0" borderId="47" xfId="8" applyFont="1" applyBorder="1" applyAlignment="1">
      <alignment horizontal="left" vertical="center" indent="1"/>
    </xf>
    <xf numFmtId="0" fontId="15" fillId="0" borderId="7" xfId="11" applyFont="1" applyBorder="1" applyAlignment="1">
      <alignment horizontal="left" vertical="center" wrapText="1" indent="1"/>
    </xf>
    <xf numFmtId="0" fontId="15" fillId="0" borderId="0" xfId="11" applyFont="1" applyAlignment="1">
      <alignment horizontal="left" vertical="center" wrapText="1" indent="1"/>
    </xf>
    <xf numFmtId="0" fontId="15" fillId="0" borderId="20" xfId="11" applyFont="1" applyBorder="1" applyAlignment="1">
      <alignment horizontal="left" vertical="center" wrapText="1" indent="1"/>
    </xf>
    <xf numFmtId="0" fontId="15" fillId="0" borderId="5" xfId="11" applyFont="1" applyBorder="1" applyAlignment="1">
      <alignment horizontal="left" vertical="center" wrapText="1" indent="1"/>
    </xf>
    <xf numFmtId="0" fontId="15" fillId="0" borderId="6" xfId="11" applyFont="1" applyBorder="1" applyAlignment="1">
      <alignment horizontal="left" vertical="center" wrapText="1" indent="1"/>
    </xf>
    <xf numFmtId="0" fontId="15" fillId="0" borderId="26" xfId="11" applyFont="1" applyBorder="1" applyAlignment="1">
      <alignment horizontal="left" vertical="center" wrapText="1" indent="1"/>
    </xf>
    <xf numFmtId="56" fontId="41" fillId="0" borderId="43" xfId="11" applyNumberFormat="1" applyFont="1" applyBorder="1" applyAlignment="1">
      <alignment horizontal="center" vertical="center"/>
    </xf>
    <xf numFmtId="0" fontId="41" fillId="0" borderId="2" xfId="11" applyFont="1" applyBorder="1" applyAlignment="1">
      <alignment horizontal="center" vertical="center"/>
    </xf>
    <xf numFmtId="0" fontId="41" fillId="0" borderId="4" xfId="11" applyFont="1" applyBorder="1" applyAlignment="1">
      <alignment horizontal="center" vertical="center"/>
    </xf>
    <xf numFmtId="0" fontId="12" fillId="0" borderId="255" xfId="11" applyFont="1" applyBorder="1" applyAlignment="1">
      <alignment horizontal="center" vertical="center"/>
    </xf>
    <xf numFmtId="0" fontId="12" fillId="0" borderId="51" xfId="11" applyFont="1" applyBorder="1" applyAlignment="1">
      <alignment horizontal="center" vertical="center"/>
    </xf>
    <xf numFmtId="49" fontId="17" fillId="0" borderId="58" xfId="11" applyNumberFormat="1" applyFont="1" applyBorder="1" applyAlignment="1">
      <alignment horizontal="center" vertical="center"/>
    </xf>
    <xf numFmtId="49" fontId="17" fillId="0" borderId="27" xfId="11" applyNumberFormat="1" applyFont="1" applyBorder="1" applyAlignment="1">
      <alignment horizontal="center" vertical="center"/>
    </xf>
    <xf numFmtId="0" fontId="17" fillId="0" borderId="58" xfId="11" applyFont="1" applyBorder="1" applyAlignment="1">
      <alignment horizontal="center" vertical="center"/>
    </xf>
    <xf numFmtId="0" fontId="17" fillId="0" borderId="27" xfId="11" applyFont="1" applyBorder="1" applyAlignment="1">
      <alignment horizontal="center" vertical="center"/>
    </xf>
    <xf numFmtId="0" fontId="17" fillId="0" borderId="28" xfId="11" applyFont="1" applyBorder="1" applyAlignment="1">
      <alignment horizontal="center" vertical="center"/>
    </xf>
    <xf numFmtId="0" fontId="12" fillId="0" borderId="38" xfId="11" applyFont="1" applyBorder="1" applyAlignment="1">
      <alignment horizontal="center" vertical="center"/>
    </xf>
    <xf numFmtId="0" fontId="12" fillId="0" borderId="14" xfId="11" applyFont="1" applyBorder="1" applyAlignment="1">
      <alignment horizontal="center" vertical="center"/>
    </xf>
    <xf numFmtId="0" fontId="12" fillId="0" borderId="39" xfId="11" applyFont="1" applyBorder="1" applyAlignment="1">
      <alignment horizontal="center" vertical="center"/>
    </xf>
    <xf numFmtId="0" fontId="15" fillId="0" borderId="48" xfId="11" applyFont="1" applyBorder="1" applyAlignment="1">
      <alignment horizontal="center" vertical="center"/>
    </xf>
    <xf numFmtId="0" fontId="15" fillId="0" borderId="49" xfId="11" applyFont="1" applyBorder="1" applyAlignment="1">
      <alignment horizontal="center" vertical="center"/>
    </xf>
    <xf numFmtId="0" fontId="12" fillId="0" borderId="43" xfId="11" applyFont="1" applyBorder="1" applyAlignment="1">
      <alignment horizontal="center" vertical="center"/>
    </xf>
    <xf numFmtId="0" fontId="12" fillId="0" borderId="2" xfId="11" applyFont="1" applyBorder="1" applyAlignment="1">
      <alignment horizontal="center" vertical="center"/>
    </xf>
    <xf numFmtId="0" fontId="12" fillId="0" borderId="4" xfId="11" applyFont="1" applyBorder="1" applyAlignment="1">
      <alignment horizontal="center" vertical="center"/>
    </xf>
    <xf numFmtId="0" fontId="12" fillId="0" borderId="40" xfId="11" applyFont="1" applyBorder="1" applyAlignment="1">
      <alignment horizontal="center" vertical="center"/>
    </xf>
    <xf numFmtId="0" fontId="12" fillId="0" borderId="32" xfId="11" applyFont="1" applyBorder="1" applyAlignment="1">
      <alignment horizontal="center" vertical="center"/>
    </xf>
    <xf numFmtId="0" fontId="12" fillId="0" borderId="33" xfId="11" applyFont="1" applyBorder="1" applyAlignment="1">
      <alignment horizontal="center" vertical="center"/>
    </xf>
    <xf numFmtId="0" fontId="12" fillId="0" borderId="6" xfId="11" applyFont="1" applyBorder="1" applyAlignment="1">
      <alignment horizontal="center" vertical="center"/>
    </xf>
    <xf numFmtId="0" fontId="12" fillId="0" borderId="59" xfId="11" applyFont="1" applyBorder="1" applyAlignment="1">
      <alignment horizontal="center" vertical="center"/>
    </xf>
    <xf numFmtId="0" fontId="29" fillId="0" borderId="55" xfId="8" applyFont="1" applyBorder="1" applyAlignment="1">
      <alignment horizontal="center" vertical="center" textRotation="255"/>
    </xf>
    <xf numFmtId="0" fontId="29" fillId="0" borderId="56" xfId="8" applyFont="1" applyBorder="1" applyAlignment="1">
      <alignment horizontal="center" vertical="center" textRotation="255"/>
    </xf>
    <xf numFmtId="0" fontId="29" fillId="0" borderId="57" xfId="8" applyFont="1" applyBorder="1" applyAlignment="1">
      <alignment horizontal="center" vertical="center" textRotation="255"/>
    </xf>
    <xf numFmtId="0" fontId="12" fillId="0" borderId="4" xfId="8" applyFont="1" applyBorder="1" applyAlignment="1">
      <alignment horizontal="center" vertical="center"/>
    </xf>
    <xf numFmtId="0" fontId="12" fillId="0" borderId="11" xfId="8" applyFont="1" applyBorder="1" applyAlignment="1">
      <alignment horizontal="center" vertical="center"/>
    </xf>
    <xf numFmtId="0" fontId="12" fillId="0" borderId="60" xfId="8" applyFont="1" applyBorder="1" applyAlignment="1">
      <alignment horizontal="center" vertical="center"/>
    </xf>
    <xf numFmtId="0" fontId="20" fillId="0" borderId="0" xfId="11" applyFont="1" applyAlignment="1">
      <alignment horizontal="distributed" vertical="center"/>
    </xf>
    <xf numFmtId="0" fontId="20" fillId="0" borderId="31" xfId="11" applyFont="1" applyBorder="1" applyAlignment="1">
      <alignment horizontal="left" vertical="center" indent="2"/>
    </xf>
    <xf numFmtId="0" fontId="20" fillId="0" borderId="0" xfId="11" applyFont="1" applyAlignment="1">
      <alignment horizontal="left" vertical="center" indent="2"/>
    </xf>
    <xf numFmtId="49" fontId="12" fillId="0" borderId="69" xfId="11" applyNumberFormat="1" applyFont="1" applyBorder="1" applyAlignment="1">
      <alignment horizontal="left" vertical="center"/>
    </xf>
    <xf numFmtId="49" fontId="12" fillId="0" borderId="3" xfId="11" applyNumberFormat="1" applyFont="1" applyBorder="1" applyAlignment="1">
      <alignment horizontal="left" vertical="center"/>
    </xf>
    <xf numFmtId="49" fontId="12" fillId="0" borderId="15" xfId="11" applyNumberFormat="1" applyFont="1" applyBorder="1" applyAlignment="1">
      <alignment horizontal="left" vertical="center"/>
    </xf>
    <xf numFmtId="0" fontId="10" fillId="0" borderId="257" xfId="11" applyFont="1" applyBorder="1" applyAlignment="1">
      <alignment horizontal="center" vertical="center"/>
    </xf>
    <xf numFmtId="0" fontId="10" fillId="0" borderId="255" xfId="11" applyFont="1" applyBorder="1" applyAlignment="1">
      <alignment horizontal="center" vertical="center"/>
    </xf>
    <xf numFmtId="0" fontId="10" fillId="0" borderId="256" xfId="11" applyFont="1" applyBorder="1" applyAlignment="1">
      <alignment horizontal="center" vertical="center"/>
    </xf>
    <xf numFmtId="0" fontId="10" fillId="0" borderId="258" xfId="11" applyFont="1" applyBorder="1" applyAlignment="1">
      <alignment horizontal="center" vertical="center"/>
    </xf>
    <xf numFmtId="0" fontId="10" fillId="0" borderId="10" xfId="11" applyFont="1" applyBorder="1" applyAlignment="1">
      <alignment horizontal="center" vertical="center"/>
    </xf>
    <xf numFmtId="0" fontId="10" fillId="0" borderId="259" xfId="11" applyFont="1" applyBorder="1" applyAlignment="1">
      <alignment horizontal="center" vertical="center"/>
    </xf>
    <xf numFmtId="31" fontId="14" fillId="0" borderId="0" xfId="11" applyNumberFormat="1" applyFont="1" applyAlignment="1">
      <alignment horizontal="center" vertical="center"/>
    </xf>
    <xf numFmtId="49" fontId="18" fillId="0" borderId="70" xfId="11" applyNumberFormat="1" applyFont="1" applyBorder="1" applyAlignment="1">
      <alignment horizontal="left" vertical="center"/>
    </xf>
    <xf numFmtId="49" fontId="18" fillId="0" borderId="6" xfId="11" applyNumberFormat="1" applyFont="1" applyBorder="1" applyAlignment="1">
      <alignment horizontal="left" vertical="center"/>
    </xf>
    <xf numFmtId="49" fontId="18" fillId="0" borderId="74" xfId="11" applyNumberFormat="1" applyFont="1" applyBorder="1" applyAlignment="1">
      <alignment horizontal="left" vertical="center"/>
    </xf>
    <xf numFmtId="0" fontId="12" fillId="0" borderId="6" xfId="11" applyFont="1" applyBorder="1" applyAlignment="1">
      <alignment horizontal="left" vertical="center" indent="1"/>
    </xf>
    <xf numFmtId="0" fontId="12" fillId="0" borderId="26" xfId="11" applyFont="1" applyBorder="1" applyAlignment="1">
      <alignment horizontal="left" vertical="center" indent="1"/>
    </xf>
    <xf numFmtId="0" fontId="12" fillId="0" borderId="2" xfId="11" applyFont="1" applyBorder="1" applyAlignment="1">
      <alignment horizontal="left" vertical="center" indent="1"/>
    </xf>
    <xf numFmtId="0" fontId="12" fillId="0" borderId="47" xfId="11" applyFont="1" applyBorder="1" applyAlignment="1">
      <alignment horizontal="left" vertical="center" indent="1"/>
    </xf>
    <xf numFmtId="0" fontId="15" fillId="0" borderId="11" xfId="8" applyFont="1" applyBorder="1" applyAlignment="1">
      <alignment horizontal="center" vertical="center"/>
    </xf>
    <xf numFmtId="0" fontId="12" fillId="0" borderId="6" xfId="11" applyFont="1" applyBorder="1" applyAlignment="1">
      <alignment horizontal="left" vertical="center"/>
    </xf>
    <xf numFmtId="0" fontId="38" fillId="0" borderId="6" xfId="11" applyFont="1" applyBorder="1" applyAlignment="1">
      <alignment horizontal="left" vertical="center"/>
    </xf>
    <xf numFmtId="0" fontId="15" fillId="0" borderId="6" xfId="11" applyFont="1" applyBorder="1" applyAlignment="1">
      <alignment horizontal="left" vertical="center" shrinkToFit="1"/>
    </xf>
    <xf numFmtId="49" fontId="18" fillId="0" borderId="71" xfId="11" applyNumberFormat="1" applyFont="1" applyBorder="1" applyAlignment="1">
      <alignment horizontal="left" vertical="center"/>
    </xf>
    <xf numFmtId="49" fontId="18" fillId="0" borderId="2" xfId="11" applyNumberFormat="1" applyFont="1" applyBorder="1" applyAlignment="1">
      <alignment horizontal="left" vertical="center"/>
    </xf>
    <xf numFmtId="49" fontId="18" fillId="0" borderId="72" xfId="11" applyNumberFormat="1" applyFont="1" applyBorder="1" applyAlignment="1">
      <alignment horizontal="left" vertical="center"/>
    </xf>
    <xf numFmtId="0" fontId="41" fillId="0" borderId="11" xfId="8" applyFont="1" applyBorder="1" applyAlignment="1">
      <alignment horizontal="center" vertical="center"/>
    </xf>
    <xf numFmtId="178" fontId="41" fillId="0" borderId="11" xfId="8" applyNumberFormat="1" applyFont="1" applyBorder="1" applyAlignment="1">
      <alignment horizontal="center" vertical="center"/>
    </xf>
    <xf numFmtId="178" fontId="15" fillId="0" borderId="11" xfId="8" applyNumberFormat="1" applyFont="1" applyBorder="1" applyAlignment="1">
      <alignment horizontal="center" vertical="center"/>
    </xf>
    <xf numFmtId="49" fontId="13" fillId="0" borderId="27" xfId="11" applyNumberFormat="1" applyFont="1" applyBorder="1" applyAlignment="1">
      <alignment horizontal="left"/>
    </xf>
    <xf numFmtId="49" fontId="30" fillId="0" borderId="27" xfId="11" applyNumberFormat="1" applyFont="1" applyBorder="1" applyAlignment="1">
      <alignment horizontal="left"/>
    </xf>
    <xf numFmtId="49" fontId="30" fillId="0" borderId="77" xfId="11" applyNumberFormat="1" applyFont="1" applyBorder="1" applyAlignment="1">
      <alignment horizontal="left"/>
    </xf>
    <xf numFmtId="0" fontId="40" fillId="0" borderId="11" xfId="8" applyFont="1" applyBorder="1" applyAlignment="1">
      <alignment horizontal="center" vertical="center"/>
    </xf>
    <xf numFmtId="0" fontId="18" fillId="0" borderId="1" xfId="11" applyFont="1" applyBorder="1" applyAlignment="1">
      <alignment horizontal="left" vertical="center"/>
    </xf>
    <xf numFmtId="0" fontId="18" fillId="0" borderId="2" xfId="11" applyFont="1" applyBorder="1" applyAlignment="1">
      <alignment horizontal="left" vertical="center"/>
    </xf>
    <xf numFmtId="0" fontId="18" fillId="0" borderId="72" xfId="11" applyFont="1" applyBorder="1" applyAlignment="1">
      <alignment horizontal="left" vertical="center"/>
    </xf>
    <xf numFmtId="0" fontId="20" fillId="0" borderId="44" xfId="11" applyFont="1" applyBorder="1" applyAlignment="1">
      <alignment horizontal="left" vertical="center" indent="2"/>
    </xf>
    <xf numFmtId="0" fontId="20" fillId="0" borderId="45" xfId="11" applyFont="1" applyBorder="1" applyAlignment="1">
      <alignment horizontal="left" vertical="center" indent="2"/>
    </xf>
    <xf numFmtId="0" fontId="20" fillId="0" borderId="46" xfId="11" applyFont="1" applyBorder="1" applyAlignment="1">
      <alignment horizontal="left" vertical="center" indent="2"/>
    </xf>
    <xf numFmtId="0" fontId="12" fillId="0" borderId="42" xfId="11" applyFont="1" applyBorder="1" applyAlignment="1">
      <alignment horizontal="center" vertical="center"/>
    </xf>
    <xf numFmtId="0" fontId="15" fillId="0" borderId="4" xfId="8" applyFont="1" applyBorder="1" applyAlignment="1">
      <alignment horizontal="center" vertical="center"/>
    </xf>
    <xf numFmtId="0" fontId="15" fillId="0" borderId="50" xfId="11" applyFont="1" applyBorder="1" applyAlignment="1">
      <alignment horizontal="center" vertical="center"/>
    </xf>
    <xf numFmtId="0" fontId="15" fillId="0" borderId="52" xfId="11" applyFont="1" applyBorder="1" applyAlignment="1">
      <alignment horizontal="center" vertical="center"/>
    </xf>
    <xf numFmtId="0" fontId="15" fillId="0" borderId="30" xfId="11" applyFont="1" applyBorder="1" applyAlignment="1">
      <alignment horizontal="center" vertical="center"/>
    </xf>
    <xf numFmtId="0" fontId="15" fillId="0" borderId="53" xfId="11" applyFont="1" applyBorder="1" applyAlignment="1">
      <alignment horizontal="center" vertical="center"/>
    </xf>
    <xf numFmtId="0" fontId="15" fillId="0" borderId="5" xfId="11" applyFont="1" applyBorder="1" applyAlignment="1">
      <alignment horizontal="center" vertical="center"/>
    </xf>
    <xf numFmtId="0" fontId="15" fillId="0" borderId="8" xfId="11" applyFont="1" applyBorder="1" applyAlignment="1">
      <alignment horizontal="center" vertical="center"/>
    </xf>
    <xf numFmtId="0" fontId="15" fillId="0" borderId="26" xfId="11" applyFont="1" applyBorder="1" applyAlignment="1">
      <alignment horizontal="center" vertical="center"/>
    </xf>
    <xf numFmtId="0" fontId="12" fillId="0" borderId="41" xfId="11" applyFont="1" applyBorder="1" applyAlignment="1">
      <alignment horizontal="center" vertical="center"/>
    </xf>
    <xf numFmtId="176" fontId="12" fillId="0" borderId="3" xfId="11" applyNumberFormat="1" applyFont="1" applyBorder="1" applyAlignment="1">
      <alignment horizontal="center" vertical="center"/>
    </xf>
    <xf numFmtId="176" fontId="12" fillId="0" borderId="15" xfId="11" applyNumberFormat="1" applyFont="1" applyBorder="1" applyAlignment="1">
      <alignment horizontal="center" vertical="center"/>
    </xf>
    <xf numFmtId="0" fontId="12" fillId="0" borderId="30" xfId="11" applyFont="1" applyBorder="1" applyAlignment="1">
      <alignment horizontal="center" vertical="center"/>
    </xf>
    <xf numFmtId="0" fontId="12" fillId="0" borderId="54" xfId="11" applyFont="1" applyBorder="1" applyAlignment="1">
      <alignment horizontal="center" vertical="center"/>
    </xf>
    <xf numFmtId="49" fontId="38" fillId="0" borderId="9" xfId="11" applyNumberFormat="1" applyFont="1" applyBorder="1" applyAlignment="1">
      <alignment horizontal="left" vertical="center" wrapText="1"/>
    </xf>
    <xf numFmtId="49" fontId="38" fillId="0" borderId="8" xfId="11" applyNumberFormat="1" applyFont="1" applyBorder="1" applyAlignment="1">
      <alignment horizontal="left" vertical="center" wrapText="1"/>
    </xf>
    <xf numFmtId="49" fontId="18" fillId="0" borderId="64" xfId="11" applyNumberFormat="1" applyFont="1" applyBorder="1" applyAlignment="1">
      <alignment horizontal="left" vertical="center"/>
    </xf>
    <xf numFmtId="49" fontId="18" fillId="0" borderId="62" xfId="11" applyNumberFormat="1" applyFont="1" applyBorder="1" applyAlignment="1">
      <alignment horizontal="left" vertical="center"/>
    </xf>
    <xf numFmtId="49" fontId="18" fillId="0" borderId="63" xfId="11" applyNumberFormat="1" applyFont="1" applyBorder="1" applyAlignment="1">
      <alignment horizontal="left" vertical="center"/>
    </xf>
    <xf numFmtId="0" fontId="41" fillId="0" borderId="73" xfId="11" applyFont="1" applyBorder="1" applyAlignment="1">
      <alignment horizontal="left" vertical="center" indent="1"/>
    </xf>
    <xf numFmtId="0" fontId="41" fillId="0" borderId="2" xfId="11" applyFont="1" applyBorder="1" applyAlignment="1">
      <alignment horizontal="left" vertical="center" indent="1"/>
    </xf>
    <xf numFmtId="0" fontId="41" fillId="0" borderId="47" xfId="11" applyFont="1" applyBorder="1" applyAlignment="1">
      <alignment horizontal="left" vertical="center" indent="1"/>
    </xf>
    <xf numFmtId="49" fontId="18" fillId="0" borderId="3" xfId="11" applyNumberFormat="1" applyFont="1" applyBorder="1" applyAlignment="1">
      <alignment horizontal="left" vertical="center"/>
    </xf>
    <xf numFmtId="49" fontId="18" fillId="0" borderId="47" xfId="11" applyNumberFormat="1" applyFont="1" applyBorder="1" applyAlignment="1">
      <alignment horizontal="left" vertical="center"/>
    </xf>
    <xf numFmtId="0" fontId="15" fillId="0" borderId="1" xfId="11" applyFont="1" applyBorder="1" applyAlignment="1">
      <alignment horizontal="center" vertical="center"/>
    </xf>
    <xf numFmtId="0" fontId="15" fillId="0" borderId="4" xfId="11" applyFont="1" applyBorder="1" applyAlignment="1">
      <alignment horizontal="center" vertical="center"/>
    </xf>
    <xf numFmtId="176" fontId="12" fillId="0" borderId="25" xfId="11" applyNumberFormat="1" applyFont="1" applyBorder="1" applyAlignment="1">
      <alignment horizontal="center" vertical="center"/>
    </xf>
    <xf numFmtId="0" fontId="12" fillId="0" borderId="12" xfId="11" applyFont="1" applyBorder="1" applyAlignment="1">
      <alignment horizontal="left" vertical="center"/>
    </xf>
    <xf numFmtId="0" fontId="12" fillId="0" borderId="3" xfId="11" applyFont="1" applyBorder="1" applyAlignment="1">
      <alignment horizontal="left" vertical="center"/>
    </xf>
    <xf numFmtId="0" fontId="12" fillId="0" borderId="25" xfId="11" applyFont="1" applyBorder="1" applyAlignment="1">
      <alignment horizontal="left" vertical="center"/>
    </xf>
    <xf numFmtId="0" fontId="12" fillId="0" borderId="65" xfId="11" applyFont="1" applyBorder="1" applyAlignment="1">
      <alignment horizontal="left" vertical="center"/>
    </xf>
    <xf numFmtId="0" fontId="12" fillId="0" borderId="66" xfId="11" applyFont="1" applyBorder="1" applyAlignment="1">
      <alignment horizontal="left" vertical="center"/>
    </xf>
    <xf numFmtId="0" fontId="12" fillId="0" borderId="67" xfId="11" applyFont="1" applyBorder="1" applyAlignment="1">
      <alignment horizontal="left" vertical="center"/>
    </xf>
    <xf numFmtId="0" fontId="29" fillId="0" borderId="68" xfId="8" applyFont="1" applyBorder="1" applyAlignment="1">
      <alignment horizontal="center" vertical="center" textRotation="255"/>
    </xf>
    <xf numFmtId="0" fontId="12" fillId="0" borderId="73" xfId="11" applyFont="1" applyBorder="1" applyAlignment="1">
      <alignment horizontal="left" vertical="center" indent="1"/>
    </xf>
    <xf numFmtId="49" fontId="12" fillId="0" borderId="19" xfId="11" applyNumberFormat="1" applyFont="1" applyBorder="1" applyAlignment="1">
      <alignment horizontal="left" vertical="center"/>
    </xf>
    <xf numFmtId="49" fontId="12" fillId="0" borderId="0" xfId="11" applyNumberFormat="1" applyFont="1" applyAlignment="1">
      <alignment horizontal="left" vertical="center"/>
    </xf>
    <xf numFmtId="49" fontId="12" fillId="0" borderId="9" xfId="11" applyNumberFormat="1" applyFont="1" applyBorder="1" applyAlignment="1">
      <alignment horizontal="left" vertical="center"/>
    </xf>
    <xf numFmtId="0" fontId="12" fillId="0" borderId="7" xfId="11" applyFont="1" applyBorder="1" applyAlignment="1">
      <alignment horizontal="left" vertical="center"/>
    </xf>
    <xf numFmtId="0" fontId="12" fillId="0" borderId="0" xfId="11" applyFont="1" applyAlignment="1">
      <alignment horizontal="left" vertical="center"/>
    </xf>
    <xf numFmtId="0" fontId="12" fillId="0" borderId="20" xfId="11" applyFont="1" applyBorder="1" applyAlignment="1">
      <alignment horizontal="left" vertical="center"/>
    </xf>
    <xf numFmtId="49" fontId="18" fillId="0" borderId="61" xfId="11" applyNumberFormat="1" applyFont="1" applyBorder="1" applyAlignment="1">
      <alignment horizontal="left" vertical="center"/>
    </xf>
    <xf numFmtId="0" fontId="15" fillId="0" borderId="47" xfId="11" applyFont="1" applyBorder="1" applyAlignment="1">
      <alignment horizontal="center" vertical="center"/>
    </xf>
    <xf numFmtId="49" fontId="12" fillId="0" borderId="9" xfId="11" applyNumberFormat="1" applyFont="1" applyBorder="1" applyAlignment="1">
      <alignment horizontal="left" vertical="center" wrapText="1" indent="1"/>
    </xf>
    <xf numFmtId="49" fontId="12" fillId="0" borderId="8" xfId="11" applyNumberFormat="1" applyFont="1" applyBorder="1" applyAlignment="1">
      <alignment horizontal="left" vertical="center" wrapText="1" indent="1"/>
    </xf>
    <xf numFmtId="49" fontId="12" fillId="0" borderId="25" xfId="11" applyNumberFormat="1" applyFont="1" applyBorder="1" applyAlignment="1">
      <alignment horizontal="left" vertical="center"/>
    </xf>
    <xf numFmtId="0" fontId="41" fillId="0" borderId="75" xfId="11" applyFont="1" applyBorder="1" applyAlignment="1">
      <alignment horizontal="left" vertical="center" indent="1"/>
    </xf>
    <xf numFmtId="0" fontId="41" fillId="0" borderId="30" xfId="11" applyFont="1" applyBorder="1" applyAlignment="1">
      <alignment horizontal="left" vertical="center" indent="1"/>
    </xf>
    <xf numFmtId="0" fontId="41" fillId="0" borderId="76" xfId="11" applyFont="1" applyBorder="1" applyAlignment="1">
      <alignment horizontal="left" vertical="center" indent="1"/>
    </xf>
    <xf numFmtId="0" fontId="40" fillId="0" borderId="2" xfId="8" applyFont="1" applyBorder="1" applyAlignment="1">
      <alignment horizontal="left" vertical="center" indent="1"/>
    </xf>
    <xf numFmtId="0" fontId="40" fillId="0" borderId="47" xfId="8" applyFont="1" applyBorder="1" applyAlignment="1">
      <alignment horizontal="left" vertical="center" indent="1"/>
    </xf>
    <xf numFmtId="49" fontId="12" fillId="0" borderId="11" xfId="11" applyNumberFormat="1" applyFont="1" applyBorder="1" applyAlignment="1">
      <alignment horizontal="left" vertical="center" wrapText="1"/>
    </xf>
    <xf numFmtId="49" fontId="109" fillId="0" borderId="7" xfId="11" applyNumberFormat="1" applyFont="1" applyBorder="1" applyAlignment="1">
      <alignment horizontal="left" vertical="center" wrapText="1"/>
    </xf>
    <xf numFmtId="49" fontId="109" fillId="0" borderId="0" xfId="11" applyNumberFormat="1" applyFont="1" applyAlignment="1">
      <alignment horizontal="left" vertical="center" wrapText="1"/>
    </xf>
    <xf numFmtId="49" fontId="109" fillId="0" borderId="9" xfId="11" applyNumberFormat="1" applyFont="1" applyBorder="1" applyAlignment="1">
      <alignment horizontal="left" vertical="center" wrapText="1"/>
    </xf>
    <xf numFmtId="49" fontId="109" fillId="0" borderId="5" xfId="11" applyNumberFormat="1" applyFont="1" applyBorder="1" applyAlignment="1">
      <alignment horizontal="left" vertical="center" wrapText="1"/>
    </xf>
    <xf numFmtId="49" fontId="109" fillId="0" borderId="6" xfId="11" applyNumberFormat="1" applyFont="1" applyBorder="1" applyAlignment="1">
      <alignment horizontal="left" vertical="center" wrapText="1"/>
    </xf>
    <xf numFmtId="49" fontId="109" fillId="0" borderId="8" xfId="11" applyNumberFormat="1" applyFont="1" applyBorder="1" applyAlignment="1">
      <alignment horizontal="left" vertical="center" wrapText="1"/>
    </xf>
    <xf numFmtId="49" fontId="12" fillId="0" borderId="142" xfId="11" applyNumberFormat="1" applyFont="1" applyBorder="1" applyAlignment="1">
      <alignment horizontal="left" vertical="center" wrapText="1"/>
    </xf>
    <xf numFmtId="49" fontId="109" fillId="0" borderId="20" xfId="11" applyNumberFormat="1" applyFont="1" applyBorder="1" applyAlignment="1">
      <alignment horizontal="left" vertical="center" wrapText="1"/>
    </xf>
    <xf numFmtId="49" fontId="109" fillId="0" borderId="26" xfId="11" applyNumberFormat="1" applyFont="1" applyBorder="1" applyAlignment="1">
      <alignment horizontal="left" vertical="center" wrapText="1"/>
    </xf>
    <xf numFmtId="0" fontId="41" fillId="0" borderId="6" xfId="11" applyFont="1" applyBorder="1" applyAlignment="1">
      <alignment horizontal="left" vertical="center" shrinkToFit="1"/>
    </xf>
    <xf numFmtId="0" fontId="31" fillId="0" borderId="6" xfId="11" applyFont="1" applyBorder="1" applyAlignment="1">
      <alignment horizontal="left" vertical="center"/>
    </xf>
    <xf numFmtId="0" fontId="41" fillId="0" borderId="23" xfId="11" applyFont="1" applyBorder="1" applyAlignment="1">
      <alignment horizontal="center" vertical="center"/>
    </xf>
    <xf numFmtId="0" fontId="41" fillId="0" borderId="24" xfId="11" applyFont="1" applyBorder="1" applyAlignment="1">
      <alignment horizontal="center" vertical="center"/>
    </xf>
    <xf numFmtId="0" fontId="41" fillId="0" borderId="25" xfId="11" applyFont="1" applyBorder="1" applyAlignment="1">
      <alignment horizontal="center" vertical="center"/>
    </xf>
    <xf numFmtId="0" fontId="41" fillId="0" borderId="20" xfId="11" applyFont="1" applyBorder="1" applyAlignment="1">
      <alignment horizontal="center" vertical="center"/>
    </xf>
    <xf numFmtId="0" fontId="41" fillId="0" borderId="22" xfId="11" applyFont="1" applyBorder="1" applyAlignment="1">
      <alignment horizontal="center" vertical="center"/>
    </xf>
    <xf numFmtId="0" fontId="40" fillId="0" borderId="43" xfId="11" applyFont="1" applyBorder="1" applyAlignment="1">
      <alignment horizontal="center" vertical="center"/>
    </xf>
    <xf numFmtId="0" fontId="40" fillId="0" borderId="2" xfId="11" applyFont="1" applyBorder="1" applyAlignment="1">
      <alignment horizontal="center" vertical="center"/>
    </xf>
    <xf numFmtId="0" fontId="40" fillId="0" borderId="4" xfId="11" applyFont="1" applyBorder="1" applyAlignment="1">
      <alignment horizontal="center" vertical="center"/>
    </xf>
    <xf numFmtId="0" fontId="40" fillId="0" borderId="40" xfId="11" applyFont="1" applyBorder="1" applyAlignment="1">
      <alignment horizontal="center" vertical="center"/>
    </xf>
    <xf numFmtId="0" fontId="40" fillId="0" borderId="32" xfId="11" applyFont="1" applyBorder="1" applyAlignment="1">
      <alignment horizontal="center" vertical="center"/>
    </xf>
    <xf numFmtId="0" fontId="40" fillId="0" borderId="33" xfId="11" applyFont="1" applyBorder="1" applyAlignment="1">
      <alignment horizontal="center" vertical="center"/>
    </xf>
    <xf numFmtId="177" fontId="40" fillId="0" borderId="30" xfId="11" applyNumberFormat="1" applyFont="1" applyBorder="1" applyAlignment="1">
      <alignment horizontal="center" vertical="center"/>
    </xf>
    <xf numFmtId="177" fontId="40" fillId="0" borderId="53" xfId="11" applyNumberFormat="1" applyFont="1" applyBorder="1" applyAlignment="1">
      <alignment horizontal="center" vertical="center"/>
    </xf>
    <xf numFmtId="49" fontId="40" fillId="0" borderId="19" xfId="11" applyNumberFormat="1" applyFont="1" applyBorder="1" applyAlignment="1">
      <alignment horizontal="left" vertical="center" wrapText="1" indent="1"/>
    </xf>
    <xf numFmtId="49" fontId="40" fillId="0" borderId="0" xfId="11" applyNumberFormat="1" applyFont="1" applyAlignment="1">
      <alignment horizontal="left" vertical="center" wrapText="1" indent="1"/>
    </xf>
    <xf numFmtId="49" fontId="40" fillId="0" borderId="9" xfId="11" applyNumberFormat="1" applyFont="1" applyBorder="1" applyAlignment="1">
      <alignment horizontal="left" vertical="center" wrapText="1" indent="1"/>
    </xf>
    <xf numFmtId="49" fontId="40" fillId="0" borderId="70" xfId="11" applyNumberFormat="1" applyFont="1" applyBorder="1" applyAlignment="1">
      <alignment horizontal="left" vertical="center" wrapText="1" indent="1"/>
    </xf>
    <xf numFmtId="49" fontId="40" fillId="0" borderId="6" xfId="11" applyNumberFormat="1" applyFont="1" applyBorder="1" applyAlignment="1">
      <alignment horizontal="left" vertical="center" wrapText="1" indent="1"/>
    </xf>
    <xf numFmtId="49" fontId="40" fillId="0" borderId="8" xfId="11" applyNumberFormat="1" applyFont="1" applyBorder="1" applyAlignment="1">
      <alignment horizontal="left" vertical="center" wrapText="1" indent="1"/>
    </xf>
    <xf numFmtId="0" fontId="41" fillId="0" borderId="7" xfId="11" applyFont="1" applyBorder="1" applyAlignment="1">
      <alignment horizontal="left" vertical="center" wrapText="1" indent="1"/>
    </xf>
    <xf numFmtId="0" fontId="41" fillId="0" borderId="0" xfId="11" applyFont="1" applyAlignment="1">
      <alignment horizontal="left" vertical="center" wrapText="1" indent="1"/>
    </xf>
    <xf numFmtId="0" fontId="41" fillId="0" borderId="20" xfId="11" applyFont="1" applyBorder="1" applyAlignment="1">
      <alignment horizontal="left" vertical="center" wrapText="1" indent="1"/>
    </xf>
    <xf numFmtId="0" fontId="41" fillId="0" borderId="5" xfId="11" applyFont="1" applyBorder="1" applyAlignment="1">
      <alignment horizontal="left" vertical="center" wrapText="1" indent="1"/>
    </xf>
    <xf numFmtId="0" fontId="41" fillId="0" borderId="6" xfId="11" applyFont="1" applyBorder="1" applyAlignment="1">
      <alignment horizontal="left" vertical="center" wrapText="1" indent="1"/>
    </xf>
    <xf numFmtId="0" fontId="41" fillId="0" borderId="26" xfId="11" applyFont="1" applyBorder="1" applyAlignment="1">
      <alignment horizontal="left" vertical="center" wrapText="1" indent="1"/>
    </xf>
    <xf numFmtId="176" fontId="40" fillId="0" borderId="3" xfId="11" applyNumberFormat="1" applyFont="1" applyBorder="1" applyAlignment="1">
      <alignment horizontal="center" vertical="center"/>
    </xf>
    <xf numFmtId="176" fontId="40" fillId="0" borderId="15" xfId="11" applyNumberFormat="1" applyFont="1" applyBorder="1" applyAlignment="1">
      <alignment horizontal="center" vertical="center"/>
    </xf>
    <xf numFmtId="176" fontId="40" fillId="0" borderId="25" xfId="11" applyNumberFormat="1" applyFont="1" applyBorder="1" applyAlignment="1">
      <alignment horizontal="center" vertical="center"/>
    </xf>
    <xf numFmtId="0" fontId="22" fillId="0" borderId="0" xfId="11" applyFont="1" applyAlignment="1">
      <alignment horizontal="left" vertical="center" indent="1"/>
    </xf>
    <xf numFmtId="0" fontId="22" fillId="0" borderId="20" xfId="11" applyFont="1" applyBorder="1" applyAlignment="1">
      <alignment horizontal="left" vertical="center" indent="1"/>
    </xf>
    <xf numFmtId="0" fontId="15" fillId="0" borderId="43" xfId="11" applyFont="1" applyBorder="1" applyAlignment="1">
      <alignment horizontal="center" vertical="center"/>
    </xf>
    <xf numFmtId="0" fontId="15" fillId="0" borderId="2" xfId="11" applyFont="1" applyBorder="1" applyAlignment="1">
      <alignment horizontal="center" vertical="center"/>
    </xf>
    <xf numFmtId="0" fontId="41" fillId="0" borderId="52" xfId="11" applyFont="1" applyBorder="1" applyAlignment="1">
      <alignment horizontal="center" vertical="center"/>
    </xf>
    <xf numFmtId="0" fontId="41" fillId="0" borderId="30" xfId="11" applyFont="1" applyBorder="1" applyAlignment="1">
      <alignment horizontal="center" vertical="center"/>
    </xf>
    <xf numFmtId="0" fontId="41" fillId="0" borderId="53" xfId="11" applyFont="1" applyBorder="1" applyAlignment="1">
      <alignment horizontal="center" vertical="center"/>
    </xf>
    <xf numFmtId="0" fontId="41" fillId="0" borderId="43" xfId="11" applyFont="1" applyBorder="1" applyAlignment="1">
      <alignment horizontal="center" vertical="center"/>
    </xf>
    <xf numFmtId="0" fontId="41" fillId="0" borderId="26" xfId="11" applyFont="1" applyBorder="1" applyAlignment="1">
      <alignment horizontal="center" vertical="center"/>
    </xf>
    <xf numFmtId="177" fontId="12" fillId="0" borderId="30" xfId="11" applyNumberFormat="1" applyFont="1" applyBorder="1" applyAlignment="1">
      <alignment horizontal="center" vertical="center"/>
    </xf>
    <xf numFmtId="177" fontId="12" fillId="0" borderId="53" xfId="11" applyNumberFormat="1" applyFont="1" applyBorder="1" applyAlignment="1">
      <alignment horizontal="center" vertical="center"/>
    </xf>
    <xf numFmtId="49" fontId="40" fillId="0" borderId="20" xfId="11" applyNumberFormat="1" applyFont="1" applyBorder="1" applyAlignment="1">
      <alignment horizontal="left" vertical="center" wrapText="1" indent="1"/>
    </xf>
    <xf numFmtId="49" fontId="40" fillId="0" borderId="26" xfId="11" applyNumberFormat="1" applyFont="1" applyBorder="1" applyAlignment="1">
      <alignment horizontal="left" vertical="center" wrapText="1" indent="1"/>
    </xf>
    <xf numFmtId="0" fontId="207" fillId="0" borderId="257" xfId="11" applyFont="1" applyBorder="1" applyAlignment="1">
      <alignment horizontal="center" vertical="center"/>
    </xf>
    <xf numFmtId="0" fontId="207" fillId="0" borderId="255" xfId="11" applyFont="1" applyBorder="1" applyAlignment="1">
      <alignment horizontal="center" vertical="center"/>
    </xf>
    <xf numFmtId="0" fontId="207" fillId="0" borderId="256" xfId="11" applyFont="1" applyBorder="1" applyAlignment="1">
      <alignment horizontal="center" vertical="center"/>
    </xf>
    <xf numFmtId="0" fontId="207" fillId="0" borderId="258" xfId="11" applyFont="1" applyBorder="1" applyAlignment="1">
      <alignment horizontal="center" vertical="center"/>
    </xf>
    <xf numFmtId="0" fontId="207" fillId="0" borderId="10" xfId="11" applyFont="1" applyBorder="1" applyAlignment="1">
      <alignment horizontal="center" vertical="center"/>
    </xf>
    <xf numFmtId="0" fontId="207" fillId="0" borderId="259" xfId="11" applyFont="1" applyBorder="1" applyAlignment="1">
      <alignment horizontal="center" vertical="center"/>
    </xf>
    <xf numFmtId="0" fontId="203" fillId="0" borderId="11" xfId="8" applyFont="1" applyBorder="1" applyAlignment="1">
      <alignment horizontal="center" vertical="center" shrinkToFit="1"/>
    </xf>
    <xf numFmtId="0" fontId="209" fillId="0" borderId="11" xfId="8" applyFont="1" applyBorder="1" applyAlignment="1">
      <alignment horizontal="center" vertical="center"/>
    </xf>
    <xf numFmtId="31" fontId="211" fillId="0" borderId="0" xfId="11" applyNumberFormat="1" applyFont="1" applyAlignment="1">
      <alignment horizontal="center" vertical="center"/>
    </xf>
    <xf numFmtId="0" fontId="203" fillId="0" borderId="11" xfId="8" applyFont="1" applyBorder="1" applyAlignment="1">
      <alignment horizontal="center" vertical="center"/>
    </xf>
    <xf numFmtId="178" fontId="209" fillId="0" borderId="11" xfId="8" applyNumberFormat="1" applyFont="1" applyBorder="1" applyAlignment="1">
      <alignment horizontal="center" vertical="center"/>
    </xf>
    <xf numFmtId="0" fontId="212" fillId="0" borderId="6" xfId="11" applyFont="1" applyBorder="1" applyAlignment="1">
      <alignment horizontal="left" vertical="center"/>
    </xf>
    <xf numFmtId="0" fontId="203" fillId="0" borderId="0" xfId="11" applyFont="1" applyAlignment="1">
      <alignment horizontal="left" vertical="center"/>
    </xf>
    <xf numFmtId="0" fontId="203" fillId="0" borderId="6" xfId="11" applyFont="1" applyBorder="1" applyAlignment="1">
      <alignment horizontal="left" vertical="center"/>
    </xf>
    <xf numFmtId="0" fontId="209" fillId="0" borderId="6" xfId="11" applyFont="1" applyBorder="1" applyAlignment="1">
      <alignment horizontal="left" vertical="center" shrinkToFit="1"/>
    </xf>
    <xf numFmtId="49" fontId="217" fillId="0" borderId="71" xfId="11" applyNumberFormat="1" applyFont="1" applyBorder="1" applyAlignment="1">
      <alignment horizontal="left" vertical="center"/>
    </xf>
    <xf numFmtId="49" fontId="217" fillId="0" borderId="2" xfId="11" applyNumberFormat="1" applyFont="1" applyBorder="1" applyAlignment="1">
      <alignment horizontal="left" vertical="center"/>
    </xf>
    <xf numFmtId="49" fontId="217" fillId="0" borderId="72" xfId="11" applyNumberFormat="1" applyFont="1" applyBorder="1" applyAlignment="1">
      <alignment horizontal="left" vertical="center"/>
    </xf>
    <xf numFmtId="0" fontId="203" fillId="0" borderId="2" xfId="11" applyFont="1" applyBorder="1" applyAlignment="1">
      <alignment horizontal="left" vertical="center" indent="1"/>
    </xf>
    <xf numFmtId="0" fontId="217" fillId="0" borderId="1" xfId="11" applyFont="1" applyBorder="1" applyAlignment="1">
      <alignment horizontal="left" vertical="center"/>
    </xf>
    <xf numFmtId="0" fontId="217" fillId="0" borderId="2" xfId="11" applyFont="1" applyBorder="1" applyAlignment="1">
      <alignment horizontal="left" vertical="center"/>
    </xf>
    <xf numFmtId="0" fontId="217" fillId="0" borderId="72" xfId="11" applyFont="1" applyBorder="1" applyAlignment="1">
      <alignment horizontal="left" vertical="center"/>
    </xf>
    <xf numFmtId="0" fontId="203" fillId="0" borderId="47" xfId="11" applyFont="1" applyBorder="1" applyAlignment="1">
      <alignment horizontal="left" vertical="center" indent="1"/>
    </xf>
    <xf numFmtId="49" fontId="216" fillId="0" borderId="27" xfId="11" applyNumberFormat="1" applyFont="1" applyBorder="1" applyAlignment="1">
      <alignment horizontal="center" vertical="center"/>
    </xf>
    <xf numFmtId="49" fontId="210" fillId="0" borderId="27" xfId="11" applyNumberFormat="1" applyFont="1" applyBorder="1" applyAlignment="1">
      <alignment horizontal="left"/>
    </xf>
    <xf numFmtId="49" fontId="122" fillId="0" borderId="27" xfId="11" applyNumberFormat="1" applyFont="1" applyBorder="1" applyAlignment="1">
      <alignment horizontal="left"/>
    </xf>
    <xf numFmtId="49" fontId="122" fillId="0" borderId="77" xfId="11" applyNumberFormat="1" applyFont="1" applyBorder="1" applyAlignment="1">
      <alignment horizontal="left"/>
    </xf>
    <xf numFmtId="49" fontId="217" fillId="0" borderId="70" xfId="11" applyNumberFormat="1" applyFont="1" applyBorder="1" applyAlignment="1">
      <alignment horizontal="left" vertical="center"/>
    </xf>
    <xf numFmtId="49" fontId="217" fillId="0" borderId="6" xfId="11" applyNumberFormat="1" applyFont="1" applyBorder="1" applyAlignment="1">
      <alignment horizontal="left" vertical="center"/>
    </xf>
    <xf numFmtId="49" fontId="217" fillId="0" borderId="74" xfId="11" applyNumberFormat="1" applyFont="1" applyBorder="1" applyAlignment="1">
      <alignment horizontal="left" vertical="center"/>
    </xf>
    <xf numFmtId="0" fontId="203" fillId="0" borderId="6" xfId="11" applyFont="1" applyBorder="1" applyAlignment="1">
      <alignment horizontal="left" vertical="center" indent="1"/>
    </xf>
    <xf numFmtId="0" fontId="203" fillId="0" borderId="26" xfId="11" applyFont="1" applyBorder="1" applyAlignment="1">
      <alignment horizontal="left" vertical="center" indent="1"/>
    </xf>
    <xf numFmtId="0" fontId="203" fillId="0" borderId="2" xfId="8" applyFont="1" applyBorder="1" applyAlignment="1">
      <alignment horizontal="left" vertical="center" indent="1"/>
    </xf>
    <xf numFmtId="0" fontId="203" fillId="0" borderId="47" xfId="8" applyFont="1" applyBorder="1" applyAlignment="1">
      <alignment horizontal="left" vertical="center" indent="1"/>
    </xf>
    <xf numFmtId="49" fontId="217" fillId="0" borderId="3" xfId="11" applyNumberFormat="1" applyFont="1" applyBorder="1" applyAlignment="1">
      <alignment horizontal="left" vertical="center"/>
    </xf>
    <xf numFmtId="49" fontId="217" fillId="0" borderId="47" xfId="11" applyNumberFormat="1" applyFont="1" applyBorder="1" applyAlignment="1">
      <alignment horizontal="left" vertical="center"/>
    </xf>
    <xf numFmtId="49" fontId="203" fillId="0" borderId="19" xfId="11" applyNumberFormat="1" applyFont="1" applyBorder="1" applyAlignment="1">
      <alignment horizontal="left" vertical="center"/>
    </xf>
    <xf numFmtId="49" fontId="203" fillId="0" borderId="0" xfId="11" applyNumberFormat="1" applyFont="1" applyAlignment="1">
      <alignment horizontal="left" vertical="center"/>
    </xf>
    <xf numFmtId="49" fontId="203" fillId="0" borderId="9" xfId="11" applyNumberFormat="1" applyFont="1" applyBorder="1" applyAlignment="1">
      <alignment horizontal="left" vertical="center"/>
    </xf>
    <xf numFmtId="0" fontId="203" fillId="0" borderId="7" xfId="11" applyFont="1" applyBorder="1" applyAlignment="1">
      <alignment horizontal="left" vertical="center"/>
    </xf>
    <xf numFmtId="0" fontId="203" fillId="0" borderId="20" xfId="11" applyFont="1" applyBorder="1" applyAlignment="1">
      <alignment horizontal="left" vertical="center"/>
    </xf>
    <xf numFmtId="0" fontId="203" fillId="0" borderId="73" xfId="11" applyFont="1" applyBorder="1" applyAlignment="1">
      <alignment horizontal="left" vertical="center" indent="1"/>
    </xf>
    <xf numFmtId="49" fontId="203" fillId="0" borderId="69" xfId="11" applyNumberFormat="1" applyFont="1" applyBorder="1" applyAlignment="1">
      <alignment horizontal="left" vertical="center"/>
    </xf>
    <xf numFmtId="49" fontId="203" fillId="0" borderId="3" xfId="11" applyNumberFormat="1" applyFont="1" applyBorder="1" applyAlignment="1">
      <alignment horizontal="left" vertical="center"/>
    </xf>
    <xf numFmtId="49" fontId="203" fillId="0" borderId="15" xfId="11" applyNumberFormat="1" applyFont="1" applyBorder="1" applyAlignment="1">
      <alignment horizontal="left" vertical="center"/>
    </xf>
    <xf numFmtId="0" fontId="203" fillId="0" borderId="12" xfId="11" applyFont="1" applyBorder="1" applyAlignment="1">
      <alignment horizontal="left" vertical="center"/>
    </xf>
    <xf numFmtId="0" fontId="203" fillId="0" borderId="3" xfId="11" applyFont="1" applyBorder="1" applyAlignment="1">
      <alignment horizontal="left" vertical="center"/>
    </xf>
    <xf numFmtId="0" fontId="203" fillId="0" borderId="25" xfId="11" applyFont="1" applyBorder="1" applyAlignment="1">
      <alignment horizontal="left" vertical="center"/>
    </xf>
    <xf numFmtId="49" fontId="203" fillId="0" borderId="19" xfId="11" applyNumberFormat="1" applyFont="1" applyBorder="1" applyAlignment="1">
      <alignment horizontal="left" vertical="center" wrapText="1" indent="1"/>
    </xf>
    <xf numFmtId="49" fontId="203" fillId="0" borderId="0" xfId="11" applyNumberFormat="1" applyFont="1" applyAlignment="1">
      <alignment horizontal="left" vertical="center" wrapText="1" indent="1"/>
    </xf>
    <xf numFmtId="49" fontId="203" fillId="0" borderId="9" xfId="11" applyNumberFormat="1" applyFont="1" applyBorder="1" applyAlignment="1">
      <alignment horizontal="left" vertical="center" wrapText="1" indent="1"/>
    </xf>
    <xf numFmtId="49" fontId="203" fillId="0" borderId="70" xfId="11" applyNumberFormat="1" applyFont="1" applyBorder="1" applyAlignment="1">
      <alignment horizontal="left" vertical="center" wrapText="1" indent="1"/>
    </xf>
    <xf numFmtId="49" fontId="203" fillId="0" borderId="6" xfId="11" applyNumberFormat="1" applyFont="1" applyBorder="1" applyAlignment="1">
      <alignment horizontal="left" vertical="center" wrapText="1" indent="1"/>
    </xf>
    <xf numFmtId="49" fontId="203" fillId="0" borderId="8" xfId="11" applyNumberFormat="1" applyFont="1" applyBorder="1" applyAlignment="1">
      <alignment horizontal="left" vertical="center" wrapText="1" indent="1"/>
    </xf>
    <xf numFmtId="0" fontId="209" fillId="0" borderId="7" xfId="11" applyFont="1" applyBorder="1" applyAlignment="1">
      <alignment horizontal="left" vertical="center" wrapText="1" indent="1"/>
    </xf>
    <xf numFmtId="0" fontId="209" fillId="0" borderId="0" xfId="11" applyFont="1" applyAlignment="1">
      <alignment horizontal="left" vertical="center" wrapText="1" indent="1"/>
    </xf>
    <xf numFmtId="0" fontId="209" fillId="0" borderId="20" xfId="11" applyFont="1" applyBorder="1" applyAlignment="1">
      <alignment horizontal="left" vertical="center" wrapText="1" indent="1"/>
    </xf>
    <xf numFmtId="0" fontId="209" fillId="0" borderId="5" xfId="11" applyFont="1" applyBorder="1" applyAlignment="1">
      <alignment horizontal="left" vertical="center" wrapText="1" indent="1"/>
    </xf>
    <xf numFmtId="0" fontId="209" fillId="0" borderId="6" xfId="11" applyFont="1" applyBorder="1" applyAlignment="1">
      <alignment horizontal="left" vertical="center" wrapText="1" indent="1"/>
    </xf>
    <xf numFmtId="0" fontId="209" fillId="0" borderId="26" xfId="11" applyFont="1" applyBorder="1" applyAlignment="1">
      <alignment horizontal="left" vertical="center" wrapText="1" indent="1"/>
    </xf>
    <xf numFmtId="49" fontId="203" fillId="0" borderId="25" xfId="11" applyNumberFormat="1" applyFont="1" applyBorder="1" applyAlignment="1">
      <alignment horizontal="left" vertical="center"/>
    </xf>
    <xf numFmtId="49" fontId="203" fillId="0" borderId="20" xfId="11" applyNumberFormat="1" applyFont="1" applyBorder="1" applyAlignment="1">
      <alignment horizontal="left" vertical="center" wrapText="1" indent="1"/>
    </xf>
    <xf numFmtId="49" fontId="203" fillId="0" borderId="26" xfId="11" applyNumberFormat="1" applyFont="1" applyBorder="1" applyAlignment="1">
      <alignment horizontal="left" vertical="center" wrapText="1" indent="1"/>
    </xf>
    <xf numFmtId="0" fontId="203" fillId="0" borderId="7" xfId="11" applyFont="1" applyBorder="1" applyAlignment="1">
      <alignment horizontal="left" vertical="center" wrapText="1"/>
    </xf>
    <xf numFmtId="0" fontId="203" fillId="0" borderId="0" xfId="11" applyFont="1" applyAlignment="1">
      <alignment horizontal="left" vertical="center" wrapText="1"/>
    </xf>
    <xf numFmtId="0" fontId="203" fillId="0" borderId="20" xfId="11" applyFont="1" applyBorder="1" applyAlignment="1">
      <alignment horizontal="left" vertical="center" wrapText="1"/>
    </xf>
    <xf numFmtId="0" fontId="203" fillId="0" borderId="5" xfId="11" applyFont="1" applyBorder="1" applyAlignment="1">
      <alignment horizontal="left" vertical="center" wrapText="1"/>
    </xf>
    <xf numFmtId="0" fontId="203" fillId="0" borderId="6" xfId="11" applyFont="1" applyBorder="1" applyAlignment="1">
      <alignment horizontal="left" vertical="center" wrapText="1"/>
    </xf>
    <xf numFmtId="0" fontId="203" fillId="0" borderId="26" xfId="11" applyFont="1" applyBorder="1" applyAlignment="1">
      <alignment horizontal="left" vertical="center" wrapText="1"/>
    </xf>
    <xf numFmtId="49" fontId="248" fillId="0" borderId="142" xfId="11" applyNumberFormat="1" applyFont="1" applyBorder="1" applyAlignment="1">
      <alignment horizontal="left" vertical="center" wrapText="1"/>
    </xf>
    <xf numFmtId="49" fontId="248" fillId="0" borderId="11" xfId="11" applyNumberFormat="1" applyFont="1" applyBorder="1" applyAlignment="1">
      <alignment horizontal="left" vertical="center" wrapText="1"/>
    </xf>
    <xf numFmtId="49" fontId="102" fillId="0" borderId="142" xfId="11" applyNumberFormat="1" applyFont="1" applyBorder="1" applyAlignment="1">
      <alignment horizontal="left" vertical="center" wrapText="1"/>
    </xf>
    <xf numFmtId="49" fontId="102" fillId="0" borderId="11" xfId="11" applyNumberFormat="1" applyFont="1" applyBorder="1" applyAlignment="1">
      <alignment horizontal="left" vertical="center" wrapText="1"/>
    </xf>
    <xf numFmtId="49" fontId="250" fillId="0" borderId="142" xfId="11" applyNumberFormat="1" applyFont="1" applyBorder="1" applyAlignment="1">
      <alignment horizontal="left" vertical="center" wrapText="1"/>
    </xf>
    <xf numFmtId="49" fontId="250" fillId="0" borderId="11" xfId="11" applyNumberFormat="1" applyFont="1" applyBorder="1" applyAlignment="1">
      <alignment horizontal="left" vertical="center" wrapText="1"/>
    </xf>
    <xf numFmtId="49" fontId="203" fillId="0" borderId="7" xfId="11" applyNumberFormat="1" applyFont="1" applyBorder="1" applyAlignment="1">
      <alignment horizontal="left" vertical="center" wrapText="1"/>
    </xf>
    <xf numFmtId="49" fontId="203" fillId="0" borderId="0" xfId="11" applyNumberFormat="1" applyFont="1" applyAlignment="1">
      <alignment horizontal="left" vertical="center" wrapText="1"/>
    </xf>
    <xf numFmtId="49" fontId="203" fillId="0" borderId="20" xfId="11" applyNumberFormat="1" applyFont="1" applyBorder="1" applyAlignment="1">
      <alignment horizontal="left" vertical="center" wrapText="1"/>
    </xf>
    <xf numFmtId="49" fontId="203" fillId="0" borderId="5" xfId="11" applyNumberFormat="1" applyFont="1" applyBorder="1" applyAlignment="1">
      <alignment horizontal="left" vertical="center" wrapText="1"/>
    </xf>
    <xf numFmtId="49" fontId="203" fillId="0" borderId="6" xfId="11" applyNumberFormat="1" applyFont="1" applyBorder="1" applyAlignment="1">
      <alignment horizontal="left" vertical="center" wrapText="1"/>
    </xf>
    <xf numFmtId="49" fontId="203" fillId="0" borderId="26" xfId="11" applyNumberFormat="1" applyFont="1" applyBorder="1" applyAlignment="1">
      <alignment horizontal="left" vertical="center" wrapText="1"/>
    </xf>
    <xf numFmtId="49" fontId="217" fillId="0" borderId="61" xfId="11" applyNumberFormat="1" applyFont="1" applyBorder="1" applyAlignment="1">
      <alignment horizontal="left" vertical="center"/>
    </xf>
    <xf numFmtId="49" fontId="217" fillId="0" borderId="62" xfId="11" applyNumberFormat="1" applyFont="1" applyBorder="1" applyAlignment="1">
      <alignment horizontal="left" vertical="center"/>
    </xf>
    <xf numFmtId="49" fontId="217" fillId="0" borderId="63" xfId="11" applyNumberFormat="1" applyFont="1" applyBorder="1" applyAlignment="1">
      <alignment horizontal="left" vertical="center"/>
    </xf>
    <xf numFmtId="176" fontId="203" fillId="0" borderId="3" xfId="11" applyNumberFormat="1" applyFont="1" applyBorder="1" applyAlignment="1">
      <alignment horizontal="center" vertical="center"/>
    </xf>
    <xf numFmtId="176" fontId="203" fillId="0" borderId="15" xfId="11" applyNumberFormat="1" applyFont="1" applyBorder="1" applyAlignment="1">
      <alignment horizontal="center" vertical="center"/>
    </xf>
    <xf numFmtId="176" fontId="203" fillId="0" borderId="262" xfId="11" applyNumberFormat="1" applyFont="1" applyBorder="1" applyAlignment="1">
      <alignment horizontal="center" vertical="center"/>
    </xf>
    <xf numFmtId="176" fontId="203" fillId="0" borderId="62" xfId="11" applyNumberFormat="1" applyFont="1" applyBorder="1" applyAlignment="1">
      <alignment horizontal="center" vertical="center"/>
    </xf>
    <xf numFmtId="176" fontId="203" fillId="0" borderId="263" xfId="11" applyNumberFormat="1" applyFont="1" applyBorder="1" applyAlignment="1">
      <alignment horizontal="center" vertical="center"/>
    </xf>
    <xf numFmtId="0" fontId="203" fillId="0" borderId="30" xfId="11" applyFont="1" applyBorder="1" applyAlignment="1">
      <alignment horizontal="center" vertical="center"/>
    </xf>
    <xf numFmtId="0" fontId="203" fillId="0" borderId="54" xfId="11" applyFont="1" applyBorder="1" applyAlignment="1">
      <alignment horizontal="center" vertical="center"/>
    </xf>
    <xf numFmtId="177" fontId="203" fillId="0" borderId="30" xfId="11" applyNumberFormat="1" applyFont="1" applyBorder="1" applyAlignment="1">
      <alignment horizontal="center" vertical="center"/>
    </xf>
    <xf numFmtId="177" fontId="203" fillId="0" borderId="53" xfId="11" applyNumberFormat="1" applyFont="1" applyBorder="1" applyAlignment="1">
      <alignment horizontal="center" vertical="center"/>
    </xf>
    <xf numFmtId="0" fontId="202" fillId="0" borderId="65" xfId="11" applyFont="1" applyBorder="1" applyAlignment="1">
      <alignment horizontal="left" vertical="center"/>
    </xf>
    <xf numFmtId="0" fontId="203" fillId="0" borderId="66" xfId="11" applyFont="1" applyBorder="1" applyAlignment="1">
      <alignment horizontal="left" vertical="center"/>
    </xf>
    <xf numFmtId="0" fontId="203" fillId="0" borderId="67" xfId="11" applyFont="1" applyBorder="1" applyAlignment="1">
      <alignment horizontal="left" vertical="center"/>
    </xf>
    <xf numFmtId="0" fontId="219" fillId="0" borderId="55" xfId="8" applyFont="1" applyBorder="1" applyAlignment="1">
      <alignment horizontal="center" vertical="center" textRotation="255" shrinkToFit="1"/>
    </xf>
    <xf numFmtId="0" fontId="219" fillId="0" borderId="56" xfId="8" applyFont="1" applyBorder="1" applyAlignment="1">
      <alignment horizontal="center" vertical="center" textRotation="255" shrinkToFit="1"/>
    </xf>
    <xf numFmtId="0" fontId="219" fillId="0" borderId="68" xfId="8" applyFont="1" applyBorder="1" applyAlignment="1">
      <alignment horizontal="center" vertical="center" textRotation="255" shrinkToFit="1"/>
    </xf>
    <xf numFmtId="49" fontId="216" fillId="0" borderId="58" xfId="11" applyNumberFormat="1" applyFont="1" applyBorder="1" applyAlignment="1">
      <alignment horizontal="center" vertical="center"/>
    </xf>
    <xf numFmtId="0" fontId="209" fillId="0" borderId="1" xfId="11" applyFont="1" applyBorder="1" applyAlignment="1">
      <alignment horizontal="center" vertical="center"/>
    </xf>
    <xf numFmtId="0" fontId="209" fillId="0" borderId="4" xfId="11" applyFont="1" applyBorder="1" applyAlignment="1">
      <alignment horizontal="center" vertical="center"/>
    </xf>
    <xf numFmtId="0" fontId="209" fillId="0" borderId="1" xfId="11" applyFont="1" applyBorder="1" applyAlignment="1">
      <alignment horizontal="center" vertical="center" shrinkToFit="1"/>
    </xf>
    <xf numFmtId="0" fontId="209" fillId="0" borderId="4" xfId="11" applyFont="1" applyBorder="1" applyAlignment="1">
      <alignment horizontal="center" vertical="center" shrinkToFit="1"/>
    </xf>
    <xf numFmtId="0" fontId="209" fillId="0" borderId="47" xfId="11" applyFont="1" applyBorder="1" applyAlignment="1">
      <alignment horizontal="center" vertical="center"/>
    </xf>
    <xf numFmtId="49" fontId="217" fillId="0" borderId="64" xfId="11" applyNumberFormat="1" applyFont="1" applyBorder="1" applyAlignment="1">
      <alignment horizontal="center" vertical="center" shrinkToFit="1"/>
    </xf>
    <xf numFmtId="49" fontId="217" fillId="0" borderId="62" xfId="11" applyNumberFormat="1" applyFont="1" applyBorder="1" applyAlignment="1">
      <alignment horizontal="center" vertical="center" shrinkToFit="1"/>
    </xf>
    <xf numFmtId="49" fontId="217" fillId="0" borderId="267" xfId="11" applyNumberFormat="1" applyFont="1" applyBorder="1" applyAlignment="1">
      <alignment horizontal="center" vertical="center" shrinkToFit="1"/>
    </xf>
    <xf numFmtId="0" fontId="220" fillId="0" borderId="31" xfId="11" applyFont="1" applyBorder="1" applyAlignment="1">
      <alignment horizontal="left" vertical="center"/>
    </xf>
    <xf numFmtId="0" fontId="220" fillId="0" borderId="0" xfId="11" applyFont="1" applyAlignment="1">
      <alignment horizontal="left" vertical="center"/>
    </xf>
    <xf numFmtId="0" fontId="220" fillId="0" borderId="0" xfId="11" applyFont="1" applyAlignment="1">
      <alignment horizontal="center" vertical="center"/>
    </xf>
    <xf numFmtId="0" fontId="220" fillId="0" borderId="20" xfId="11" applyFont="1" applyBorder="1" applyAlignment="1">
      <alignment horizontal="center" vertical="center"/>
    </xf>
    <xf numFmtId="0" fontId="220" fillId="0" borderId="44" xfId="11" applyFont="1" applyBorder="1" applyAlignment="1">
      <alignment horizontal="left" vertical="center" indent="2"/>
    </xf>
    <xf numFmtId="0" fontId="220" fillId="0" borderId="45" xfId="11" applyFont="1" applyBorder="1" applyAlignment="1">
      <alignment horizontal="left" vertical="center" indent="2"/>
    </xf>
    <xf numFmtId="0" fontId="220" fillId="0" borderId="46" xfId="11" applyFont="1" applyBorder="1" applyAlignment="1">
      <alignment horizontal="left" vertical="center" indent="2"/>
    </xf>
    <xf numFmtId="0" fontId="203" fillId="0" borderId="41" xfId="11" applyFont="1" applyBorder="1" applyAlignment="1">
      <alignment horizontal="center" vertical="center"/>
    </xf>
    <xf numFmtId="0" fontId="203" fillId="0" borderId="2" xfId="11" applyFont="1" applyBorder="1" applyAlignment="1">
      <alignment horizontal="center" vertical="center"/>
    </xf>
    <xf numFmtId="0" fontId="203" fillId="0" borderId="42" xfId="11" applyFont="1" applyBorder="1" applyAlignment="1">
      <alignment horizontal="center" vertical="center"/>
    </xf>
    <xf numFmtId="0" fontId="203" fillId="0" borderId="43" xfId="11" applyFont="1" applyBorder="1" applyAlignment="1">
      <alignment horizontal="center" vertical="center"/>
    </xf>
    <xf numFmtId="0" fontId="203" fillId="0" borderId="4" xfId="11" applyFont="1" applyBorder="1" applyAlignment="1">
      <alignment horizontal="center" vertical="center"/>
    </xf>
    <xf numFmtId="0" fontId="203" fillId="0" borderId="38" xfId="11" applyFont="1" applyBorder="1" applyAlignment="1">
      <alignment horizontal="center" vertical="center"/>
    </xf>
    <xf numFmtId="0" fontId="203" fillId="0" borderId="14" xfId="11" applyFont="1" applyBorder="1" applyAlignment="1">
      <alignment horizontal="center" vertical="center"/>
    </xf>
    <xf numFmtId="0" fontId="203" fillId="0" borderId="39" xfId="11" applyFont="1" applyBorder="1" applyAlignment="1">
      <alignment horizontal="center" vertical="center"/>
    </xf>
    <xf numFmtId="0" fontId="203" fillId="0" borderId="40" xfId="11" applyFont="1" applyBorder="1" applyAlignment="1">
      <alignment horizontal="center" vertical="center"/>
    </xf>
    <xf numFmtId="0" fontId="203" fillId="0" borderId="32" xfId="11" applyFont="1" applyBorder="1" applyAlignment="1">
      <alignment horizontal="center" vertical="center"/>
    </xf>
    <xf numFmtId="0" fontId="203" fillId="0" borderId="33" xfId="11" applyFont="1" applyBorder="1" applyAlignment="1">
      <alignment horizontal="center" vertical="center"/>
    </xf>
    <xf numFmtId="0" fontId="209" fillId="0" borderId="48" xfId="11" applyFont="1" applyBorder="1" applyAlignment="1">
      <alignment horizontal="center" vertical="center"/>
    </xf>
    <xf numFmtId="0" fontId="209" fillId="0" borderId="50" xfId="11" applyFont="1" applyBorder="1" applyAlignment="1">
      <alignment horizontal="center" vertical="center"/>
    </xf>
    <xf numFmtId="0" fontId="209" fillId="0" borderId="43" xfId="11" applyFont="1" applyBorder="1" applyAlignment="1">
      <alignment horizontal="center" vertical="center"/>
    </xf>
    <xf numFmtId="0" fontId="209" fillId="0" borderId="2" xfId="11" applyFont="1" applyBorder="1" applyAlignment="1">
      <alignment horizontal="center" vertical="center"/>
    </xf>
    <xf numFmtId="0" fontId="203" fillId="0" borderId="6" xfId="11" applyFont="1" applyBorder="1" applyAlignment="1">
      <alignment horizontal="center" vertical="center"/>
    </xf>
    <xf numFmtId="0" fontId="203" fillId="0" borderId="59" xfId="11" applyFont="1" applyBorder="1" applyAlignment="1">
      <alignment horizontal="center" vertical="center"/>
    </xf>
    <xf numFmtId="0" fontId="218" fillId="0" borderId="43" xfId="11" applyFont="1" applyBorder="1" applyAlignment="1">
      <alignment horizontal="center" vertical="center"/>
    </xf>
    <xf numFmtId="0" fontId="218" fillId="0" borderId="2" xfId="11" applyFont="1" applyBorder="1" applyAlignment="1">
      <alignment horizontal="center" vertical="center"/>
    </xf>
    <xf numFmtId="0" fontId="218" fillId="0" borderId="4" xfId="11" applyFont="1" applyBorder="1" applyAlignment="1">
      <alignment horizontal="center" vertical="center"/>
    </xf>
    <xf numFmtId="0" fontId="219" fillId="0" borderId="55" xfId="8" applyFont="1" applyBorder="1" applyAlignment="1">
      <alignment horizontal="center" vertical="center" textRotation="255"/>
    </xf>
    <xf numFmtId="0" fontId="219" fillId="0" borderId="56" xfId="8" applyFont="1" applyBorder="1" applyAlignment="1">
      <alignment horizontal="center" vertical="center" textRotation="255"/>
    </xf>
    <xf numFmtId="0" fontId="219" fillId="0" borderId="57" xfId="8" applyFont="1" applyBorder="1" applyAlignment="1">
      <alignment horizontal="center" vertical="center" textRotation="255"/>
    </xf>
    <xf numFmtId="0" fontId="216" fillId="0" borderId="58" xfId="11" applyFont="1" applyBorder="1" applyAlignment="1">
      <alignment horizontal="center" vertical="center"/>
    </xf>
    <xf numFmtId="0" fontId="216" fillId="0" borderId="27" xfId="11" applyFont="1" applyBorder="1" applyAlignment="1">
      <alignment horizontal="center" vertical="center"/>
    </xf>
    <xf numFmtId="0" fontId="216" fillId="0" borderId="28" xfId="11" applyFont="1" applyBorder="1" applyAlignment="1">
      <alignment horizontal="center" vertical="center"/>
    </xf>
    <xf numFmtId="0" fontId="209" fillId="0" borderId="49" xfId="11" applyFont="1" applyBorder="1" applyAlignment="1">
      <alignment horizontal="center" vertical="center"/>
    </xf>
    <xf numFmtId="0" fontId="209" fillId="0" borderId="48" xfId="11" applyFont="1" applyBorder="1" applyAlignment="1">
      <alignment horizontal="center" vertical="center" shrinkToFit="1"/>
    </xf>
    <xf numFmtId="0" fontId="209" fillId="0" borderId="49" xfId="11" applyFont="1" applyBorder="1" applyAlignment="1">
      <alignment horizontal="center" vertical="center" shrinkToFit="1"/>
    </xf>
    <xf numFmtId="0" fontId="203" fillId="0" borderId="255" xfId="11" applyFont="1" applyBorder="1" applyAlignment="1">
      <alignment horizontal="center" vertical="center"/>
    </xf>
    <xf numFmtId="0" fontId="203" fillId="0" borderId="51" xfId="11" applyFont="1" applyBorder="1" applyAlignment="1">
      <alignment horizontal="center" vertical="center"/>
    </xf>
    <xf numFmtId="0" fontId="203" fillId="0" borderId="41" xfId="8" applyFont="1" applyBorder="1" applyAlignment="1">
      <alignment horizontal="center" vertical="center" shrinkToFit="1"/>
    </xf>
    <xf numFmtId="0" fontId="203" fillId="0" borderId="2" xfId="8" applyFont="1" applyBorder="1" applyAlignment="1">
      <alignment horizontal="center" vertical="center" shrinkToFit="1"/>
    </xf>
    <xf numFmtId="0" fontId="203" fillId="0" borderId="42" xfId="8" applyFont="1" applyBorder="1" applyAlignment="1">
      <alignment horizontal="center" vertical="center" shrinkToFit="1"/>
    </xf>
    <xf numFmtId="0" fontId="203" fillId="0" borderId="4" xfId="8" applyFont="1" applyBorder="1" applyAlignment="1">
      <alignment horizontal="center" vertical="center" shrinkToFit="1"/>
    </xf>
    <xf numFmtId="0" fontId="203" fillId="0" borderId="1" xfId="8" applyFont="1" applyBorder="1" applyAlignment="1">
      <alignment horizontal="center" vertical="center"/>
    </xf>
    <xf numFmtId="0" fontId="203" fillId="0" borderId="2" xfId="8" applyFont="1" applyBorder="1" applyAlignment="1">
      <alignment horizontal="center" vertical="center"/>
    </xf>
    <xf numFmtId="0" fontId="203" fillId="0" borderId="42" xfId="8" applyFont="1" applyBorder="1" applyAlignment="1">
      <alignment horizontal="center" vertical="center"/>
    </xf>
    <xf numFmtId="0" fontId="12" fillId="0" borderId="43" xfId="8" applyFont="1" applyBorder="1" applyAlignment="1">
      <alignment horizontal="center" vertical="center" shrinkToFit="1"/>
    </xf>
    <xf numFmtId="0" fontId="12" fillId="0" borderId="2" xfId="8" applyFont="1" applyBorder="1" applyAlignment="1">
      <alignment horizontal="center" vertical="center" shrinkToFit="1"/>
    </xf>
    <xf numFmtId="0" fontId="12" fillId="0" borderId="47" xfId="8" applyFont="1" applyBorder="1" applyAlignment="1">
      <alignment horizontal="center" vertical="center" shrinkToFit="1"/>
    </xf>
    <xf numFmtId="0" fontId="213" fillId="0" borderId="0" xfId="11" applyFont="1" applyAlignment="1">
      <alignment horizontal="left" vertical="center" indent="1"/>
    </xf>
    <xf numFmtId="0" fontId="213" fillId="0" borderId="20" xfId="11" applyFont="1" applyBorder="1" applyAlignment="1">
      <alignment horizontal="left" vertical="center" indent="1"/>
    </xf>
    <xf numFmtId="0" fontId="26" fillId="0" borderId="35"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132" xfId="0" applyFont="1" applyBorder="1" applyAlignment="1">
      <alignment horizontal="center" vertical="center" shrinkToFit="1"/>
    </xf>
    <xf numFmtId="0" fontId="92" fillId="0" borderId="106" xfId="0" applyFont="1" applyBorder="1" applyAlignment="1">
      <alignment horizontal="center" vertical="center"/>
    </xf>
    <xf numFmtId="0" fontId="92" fillId="0" borderId="107" xfId="0" applyFont="1" applyBorder="1" applyAlignment="1">
      <alignment horizontal="center" vertical="center"/>
    </xf>
    <xf numFmtId="0" fontId="92" fillId="0" borderId="119" xfId="0" applyFont="1" applyBorder="1" applyAlignment="1">
      <alignment horizontal="center" vertical="center" wrapText="1"/>
    </xf>
    <xf numFmtId="0" fontId="92" fillId="0" borderId="120" xfId="0" applyFont="1" applyBorder="1" applyAlignment="1">
      <alignment horizontal="center" vertical="center"/>
    </xf>
    <xf numFmtId="0" fontId="92" fillId="0" borderId="121" xfId="0" applyFont="1" applyBorder="1" applyAlignment="1">
      <alignment horizontal="center" vertical="center"/>
    </xf>
    <xf numFmtId="0" fontId="92" fillId="0" borderId="31" xfId="0" applyFont="1" applyBorder="1" applyAlignment="1">
      <alignment horizontal="center" vertical="center"/>
    </xf>
    <xf numFmtId="0" fontId="92" fillId="0" borderId="0" xfId="0" applyFont="1" applyAlignment="1">
      <alignment horizontal="center" vertical="center"/>
    </xf>
    <xf numFmtId="0" fontId="92" fillId="0" borderId="108" xfId="0" applyFont="1" applyBorder="1" applyAlignment="1">
      <alignment horizontal="center" vertical="center"/>
    </xf>
    <xf numFmtId="0" fontId="92" fillId="0" borderId="38" xfId="0" applyFont="1" applyBorder="1" applyAlignment="1">
      <alignment horizontal="center" vertical="center"/>
    </xf>
    <xf numFmtId="0" fontId="92" fillId="0" borderId="14" xfId="0" applyFont="1" applyBorder="1" applyAlignment="1">
      <alignment horizontal="center" vertical="center"/>
    </xf>
    <xf numFmtId="0" fontId="92" fillId="0" borderId="124" xfId="0" applyFont="1" applyBorder="1" applyAlignment="1">
      <alignment horizontal="center" vertical="center"/>
    </xf>
    <xf numFmtId="0" fontId="51" fillId="0" borderId="109" xfId="0" applyFont="1" applyBorder="1" applyAlignment="1">
      <alignment horizontal="left" vertical="center" shrinkToFit="1"/>
    </xf>
    <xf numFmtId="0" fontId="42" fillId="0" borderId="106" xfId="0" applyFont="1" applyBorder="1" applyAlignment="1">
      <alignment horizontal="center" vertical="center"/>
    </xf>
    <xf numFmtId="0" fontId="42" fillId="0" borderId="109" xfId="0" applyFont="1" applyBorder="1" applyAlignment="1">
      <alignment horizontal="center" vertical="center"/>
    </xf>
    <xf numFmtId="0" fontId="42" fillId="0" borderId="107" xfId="0" applyFont="1" applyBorder="1" applyAlignment="1">
      <alignment horizontal="center" vertical="center"/>
    </xf>
    <xf numFmtId="0" fontId="92" fillId="0" borderId="122" xfId="0" applyFont="1" applyBorder="1" applyAlignment="1">
      <alignment horizontal="center" vertical="center"/>
    </xf>
    <xf numFmtId="0" fontId="92" fillId="0" borderId="123" xfId="0" applyFont="1" applyBorder="1" applyAlignment="1">
      <alignment horizontal="center" vertical="center"/>
    </xf>
    <xf numFmtId="0" fontId="51" fillId="0" borderId="125" xfId="0" applyFont="1" applyBorder="1" applyAlignment="1">
      <alignment horizontal="left" vertical="center" shrinkToFit="1"/>
    </xf>
    <xf numFmtId="0" fontId="51" fillId="0" borderId="120" xfId="0" applyFont="1" applyBorder="1" applyAlignment="1">
      <alignment horizontal="left" vertical="center" shrinkToFit="1"/>
    </xf>
    <xf numFmtId="0" fontId="42" fillId="0" borderId="122" xfId="0" applyFont="1" applyBorder="1" applyAlignment="1">
      <alignment horizontal="center" vertical="center"/>
    </xf>
    <xf numFmtId="0" fontId="42" fillId="0" borderId="131" xfId="0" applyFont="1" applyBorder="1" applyAlignment="1">
      <alignment horizontal="center" vertical="center"/>
    </xf>
    <xf numFmtId="0" fontId="42" fillId="0" borderId="123" xfId="0" applyFont="1" applyBorder="1" applyAlignment="1">
      <alignment horizontal="center" vertical="center"/>
    </xf>
    <xf numFmtId="0" fontId="92" fillId="0" borderId="95" xfId="0" applyFont="1" applyBorder="1" applyAlignment="1">
      <alignment horizontal="center" vertical="center"/>
    </xf>
    <xf numFmtId="0" fontId="92" fillId="0" borderId="99" xfId="0" applyFont="1" applyBorder="1" applyAlignment="1">
      <alignment horizontal="center" vertical="center"/>
    </xf>
    <xf numFmtId="0" fontId="92" fillId="0" borderId="118" xfId="0" applyFont="1" applyBorder="1" applyAlignment="1">
      <alignment horizontal="center" vertical="center"/>
    </xf>
    <xf numFmtId="0" fontId="26" fillId="0" borderId="109" xfId="0" applyFont="1" applyBorder="1" applyAlignment="1">
      <alignment horizontal="left" vertical="center" shrinkToFit="1"/>
    </xf>
    <xf numFmtId="0" fontId="32" fillId="0" borderId="35"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91" fillId="0" borderId="16" xfId="0" applyFont="1" applyBorder="1" applyAlignment="1">
      <alignment horizontal="center" vertical="center" textRotation="255"/>
    </xf>
    <xf numFmtId="0" fontId="91" fillId="0" borderId="79" xfId="0" applyFont="1" applyBorder="1" applyAlignment="1">
      <alignment horizontal="center" vertical="center" textRotation="255"/>
    </xf>
    <xf numFmtId="0" fontId="91" fillId="0" borderId="19" xfId="0" applyFont="1" applyBorder="1" applyAlignment="1">
      <alignment horizontal="center" vertical="center" textRotation="255"/>
    </xf>
    <xf numFmtId="0" fontId="91" fillId="0" borderId="9" xfId="0" applyFont="1" applyBorder="1" applyAlignment="1">
      <alignment horizontal="center" vertical="center" textRotation="255"/>
    </xf>
    <xf numFmtId="0" fontId="92" fillId="6" borderId="80" xfId="0" applyFont="1" applyFill="1" applyBorder="1" applyAlignment="1">
      <alignment horizontal="center" vertical="center"/>
    </xf>
    <xf numFmtId="0" fontId="92" fillId="6" borderId="81" xfId="0" applyFont="1" applyFill="1" applyBorder="1" applyAlignment="1">
      <alignment horizontal="center" vertical="center"/>
    </xf>
    <xf numFmtId="0" fontId="92" fillId="6" borderId="82" xfId="0" applyFont="1" applyFill="1" applyBorder="1" applyAlignment="1">
      <alignment horizontal="center" vertical="center"/>
    </xf>
    <xf numFmtId="0" fontId="93" fillId="5" borderId="81" xfId="0" applyFont="1" applyFill="1" applyBorder="1" applyAlignment="1">
      <alignment horizontal="center" vertical="center" wrapText="1"/>
    </xf>
    <xf numFmtId="0" fontId="92" fillId="5" borderId="81" xfId="0" applyFont="1" applyFill="1" applyBorder="1" applyAlignment="1">
      <alignment horizontal="center" vertical="center" wrapText="1"/>
    </xf>
    <xf numFmtId="0" fontId="96" fillId="0" borderId="257" xfId="0" applyFont="1" applyBorder="1" applyAlignment="1">
      <alignment horizontal="center" vertical="center" wrapText="1" shrinkToFit="1"/>
    </xf>
    <xf numFmtId="0" fontId="96" fillId="0" borderId="256" xfId="0" applyFont="1" applyBorder="1" applyAlignment="1">
      <alignment horizontal="center" vertical="center" shrinkToFit="1"/>
    </xf>
    <xf numFmtId="0" fontId="96" fillId="0" borderId="89" xfId="0" applyFont="1" applyBorder="1" applyAlignment="1">
      <alignment horizontal="center" vertical="center" shrinkToFit="1"/>
    </xf>
    <xf numFmtId="0" fontId="96" fillId="0" borderId="90" xfId="0" applyFont="1" applyBorder="1" applyAlignment="1">
      <alignment horizontal="center" vertical="center" shrinkToFit="1"/>
    </xf>
    <xf numFmtId="0" fontId="91" fillId="0" borderId="87" xfId="0" applyFont="1" applyBorder="1" applyAlignment="1">
      <alignment horizontal="center" vertical="center"/>
    </xf>
    <xf numFmtId="0" fontId="94" fillId="0" borderId="87" xfId="0" applyFont="1" applyBorder="1" applyAlignment="1">
      <alignment horizontal="center" vertical="center"/>
    </xf>
    <xf numFmtId="0" fontId="93" fillId="0" borderId="91" xfId="0" applyFont="1" applyBorder="1" applyAlignment="1">
      <alignment horizontal="center" vertical="center"/>
    </xf>
    <xf numFmtId="0" fontId="92" fillId="0" borderId="92" xfId="0" applyFont="1" applyBorder="1" applyAlignment="1">
      <alignment horizontal="center" vertical="center"/>
    </xf>
    <xf numFmtId="0" fontId="93" fillId="0" borderId="93" xfId="0" applyFont="1" applyBorder="1" applyAlignment="1">
      <alignment horizontal="center" vertical="center"/>
    </xf>
    <xf numFmtId="0" fontId="93" fillId="0" borderId="6" xfId="0" applyFont="1" applyBorder="1" applyAlignment="1">
      <alignment horizontal="center" vertical="center"/>
    </xf>
    <xf numFmtId="0" fontId="92" fillId="0" borderId="96" xfId="0" applyFont="1" applyBorder="1" applyAlignment="1">
      <alignment horizontal="center" vertical="center"/>
    </xf>
    <xf numFmtId="0" fontId="92" fillId="0" borderId="97" xfId="0" applyFont="1" applyBorder="1" applyAlignment="1">
      <alignment horizontal="center" vertical="center" wrapText="1"/>
    </xf>
    <xf numFmtId="0" fontId="92" fillId="0" borderId="3" xfId="0" applyFont="1" applyBorder="1" applyAlignment="1">
      <alignment horizontal="center" vertical="center"/>
    </xf>
    <xf numFmtId="0" fontId="92" fillId="0" borderId="98" xfId="0" applyFont="1" applyBorder="1" applyAlignment="1">
      <alignment horizontal="center" vertical="center"/>
    </xf>
    <xf numFmtId="0" fontId="26" fillId="0" borderId="99" xfId="0" applyFont="1" applyBorder="1" applyAlignment="1">
      <alignment horizontal="left" vertical="center" shrinkToFit="1"/>
    </xf>
    <xf numFmtId="0" fontId="51" fillId="0" borderId="99" xfId="0" applyFont="1" applyBorder="1" applyAlignment="1">
      <alignment horizontal="left" vertical="center" shrinkToFit="1"/>
    </xf>
    <xf numFmtId="0" fontId="93" fillId="5" borderId="84" xfId="0" applyFont="1" applyFill="1" applyBorder="1" applyAlignment="1">
      <alignment horizontal="center" vertical="top" textRotation="255" shrinkToFit="1"/>
    </xf>
    <xf numFmtId="0" fontId="93" fillId="5" borderId="154" xfId="0" applyFont="1" applyFill="1" applyBorder="1" applyAlignment="1">
      <alignment horizontal="center" vertical="top" textRotation="255" shrinkToFit="1"/>
    </xf>
    <xf numFmtId="0" fontId="92" fillId="6" borderId="85" xfId="0" applyFont="1" applyFill="1" applyBorder="1" applyAlignment="1">
      <alignment horizontal="center" vertical="top" textRotation="255" shrinkToFit="1"/>
    </xf>
    <xf numFmtId="0" fontId="92" fillId="6" borderId="155" xfId="0" applyFont="1" applyFill="1" applyBorder="1" applyAlignment="1">
      <alignment horizontal="center" vertical="top" textRotation="255" shrinkToFit="1"/>
    </xf>
    <xf numFmtId="0" fontId="92" fillId="6" borderId="84" xfId="0" applyFont="1" applyFill="1" applyBorder="1" applyAlignment="1">
      <alignment horizontal="center" vertical="top" textRotation="255" shrinkToFit="1"/>
    </xf>
    <xf numFmtId="0" fontId="92" fillId="6" borderId="154" xfId="0" applyFont="1" applyFill="1" applyBorder="1" applyAlignment="1">
      <alignment horizontal="center" vertical="top" textRotation="255" shrinkToFit="1"/>
    </xf>
    <xf numFmtId="0" fontId="93" fillId="5" borderId="85" xfId="0" applyFont="1" applyFill="1" applyBorder="1" applyAlignment="1">
      <alignment horizontal="center" vertical="top" textRotation="255" shrinkToFit="1"/>
    </xf>
    <xf numFmtId="0" fontId="93" fillId="5" borderId="155" xfId="0" applyFont="1" applyFill="1" applyBorder="1" applyAlignment="1">
      <alignment horizontal="center" vertical="top" textRotation="255" shrinkToFit="1"/>
    </xf>
    <xf numFmtId="0" fontId="93" fillId="7" borderId="80" xfId="0" applyFont="1" applyFill="1" applyBorder="1" applyAlignment="1">
      <alignment horizontal="center" vertical="center" wrapText="1"/>
    </xf>
    <xf numFmtId="0" fontId="93" fillId="7" borderId="81" xfId="0" applyFont="1" applyFill="1" applyBorder="1" applyAlignment="1">
      <alignment horizontal="center" vertical="center" wrapText="1"/>
    </xf>
    <xf numFmtId="0" fontId="93" fillId="7" borderId="83" xfId="0" applyFont="1" applyFill="1" applyBorder="1" applyAlignment="1">
      <alignment horizontal="center" vertical="center" wrapText="1"/>
    </xf>
    <xf numFmtId="0" fontId="26" fillId="7" borderId="255" xfId="0" applyFont="1" applyFill="1" applyBorder="1" applyAlignment="1">
      <alignment horizontal="center" vertical="center" shrinkToFit="1"/>
    </xf>
    <xf numFmtId="0" fontId="3" fillId="0" borderId="1" xfId="8" applyFont="1" applyBorder="1" applyAlignment="1">
      <alignment horizontal="center" vertical="center" shrinkToFit="1"/>
    </xf>
    <xf numFmtId="0" fontId="3" fillId="0" borderId="2" xfId="8"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4" xfId="0" applyFont="1" applyBorder="1" applyAlignment="1">
      <alignment horizontal="center" vertical="center" shrinkToFit="1"/>
    </xf>
    <xf numFmtId="0" fontId="92" fillId="5" borderId="86" xfId="0" applyFont="1" applyFill="1" applyBorder="1" applyAlignment="1">
      <alignment horizontal="center" vertical="top" shrinkToFit="1"/>
    </xf>
    <xf numFmtId="0" fontId="92" fillId="5" borderId="157" xfId="0" applyFont="1" applyFill="1" applyBorder="1" applyAlignment="1">
      <alignment horizontal="center" vertical="top" shrinkToFit="1"/>
    </xf>
    <xf numFmtId="0" fontId="93" fillId="7" borderId="85" xfId="0" applyFont="1" applyFill="1" applyBorder="1" applyAlignment="1">
      <alignment horizontal="center" vertical="top" textRotation="255" shrinkToFit="1"/>
    </xf>
    <xf numFmtId="0" fontId="93" fillId="7" borderId="155" xfId="0" applyFont="1" applyFill="1" applyBorder="1" applyAlignment="1">
      <alignment horizontal="center" vertical="top" textRotation="255" shrinkToFit="1"/>
    </xf>
    <xf numFmtId="0" fontId="92" fillId="6" borderId="86" xfId="0" applyFont="1" applyFill="1" applyBorder="1" applyAlignment="1">
      <alignment horizontal="center" vertical="top" shrinkToFit="1"/>
    </xf>
    <xf numFmtId="0" fontId="92" fillId="6" borderId="157" xfId="0" applyFont="1" applyFill="1" applyBorder="1" applyAlignment="1">
      <alignment horizontal="center" vertical="top" shrinkToFit="1"/>
    </xf>
    <xf numFmtId="0" fontId="1" fillId="0" borderId="19" xfId="0" applyFont="1" applyBorder="1" applyAlignment="1">
      <alignment horizontal="left" shrinkToFit="1"/>
    </xf>
    <xf numFmtId="0" fontId="1" fillId="0" borderId="0" xfId="0" applyFont="1" applyAlignment="1">
      <alignment horizontal="left" shrinkToFit="1"/>
    </xf>
    <xf numFmtId="0" fontId="93" fillId="0" borderId="257" xfId="0" applyFont="1" applyBorder="1" applyAlignment="1">
      <alignment horizontal="center" vertical="center"/>
    </xf>
    <xf numFmtId="0" fontId="93" fillId="0" borderId="255" xfId="0" applyFont="1" applyBorder="1" applyAlignment="1">
      <alignment horizontal="center" vertical="center"/>
    </xf>
    <xf numFmtId="0" fontId="93" fillId="0" borderId="256" xfId="0" applyFont="1" applyBorder="1" applyAlignment="1">
      <alignment horizontal="center" vertical="center"/>
    </xf>
    <xf numFmtId="0" fontId="93" fillId="0" borderId="89" xfId="0" applyFont="1" applyBorder="1" applyAlignment="1">
      <alignment horizontal="center" vertical="center"/>
    </xf>
    <xf numFmtId="0" fontId="93" fillId="0" borderId="90" xfId="0" applyFont="1" applyBorder="1" applyAlignment="1">
      <alignment horizontal="center" vertical="center"/>
    </xf>
    <xf numFmtId="0" fontId="93" fillId="7" borderId="86" xfId="0" applyFont="1" applyFill="1" applyBorder="1" applyAlignment="1">
      <alignment horizontal="center" vertical="top" shrinkToFit="1"/>
    </xf>
    <xf numFmtId="0" fontId="93" fillId="7" borderId="157" xfId="0" applyFont="1" applyFill="1" applyBorder="1" applyAlignment="1">
      <alignment horizontal="center" vertical="top" shrinkToFit="1"/>
    </xf>
    <xf numFmtId="0" fontId="42" fillId="0" borderId="95" xfId="0" applyFont="1" applyBorder="1" applyAlignment="1">
      <alignment horizontal="center" vertical="center"/>
    </xf>
    <xf numFmtId="0" fontId="42" fillId="0" borderId="99" xfId="0" applyFont="1" applyBorder="1" applyAlignment="1">
      <alignment horizontal="center" vertical="center"/>
    </xf>
    <xf numFmtId="0" fontId="42" fillId="0" borderId="96" xfId="0" applyFont="1" applyBorder="1" applyAlignment="1">
      <alignment horizontal="center" vertical="center"/>
    </xf>
    <xf numFmtId="0" fontId="92" fillId="5" borderId="85" xfId="0" applyFont="1" applyFill="1" applyBorder="1" applyAlignment="1">
      <alignment horizontal="center" vertical="top" textRotation="255" shrinkToFit="1"/>
    </xf>
    <xf numFmtId="0" fontId="92" fillId="5" borderId="155" xfId="0" applyFont="1" applyFill="1" applyBorder="1" applyAlignment="1">
      <alignment horizontal="center" vertical="top" textRotation="255" shrinkToFit="1"/>
    </xf>
    <xf numFmtId="0" fontId="1" fillId="0" borderId="19" xfId="0" applyFont="1" applyBorder="1" applyAlignment="1">
      <alignment horizontal="left" vertical="top" wrapText="1" shrinkToFit="1"/>
    </xf>
    <xf numFmtId="0" fontId="1" fillId="0" borderId="0" xfId="0" applyFont="1" applyAlignment="1">
      <alignment horizontal="left" vertical="top" wrapText="1" shrinkToFit="1"/>
    </xf>
    <xf numFmtId="0" fontId="1" fillId="0" borderId="264" xfId="0" applyFont="1" applyBorder="1" applyAlignment="1">
      <alignment horizontal="left" vertical="top" wrapText="1" shrinkToFit="1"/>
    </xf>
    <xf numFmtId="0" fontId="1" fillId="0" borderId="10" xfId="0" applyFont="1" applyBorder="1" applyAlignment="1">
      <alignment horizontal="left" vertical="top" wrapText="1" shrinkToFit="1"/>
    </xf>
    <xf numFmtId="0" fontId="26" fillId="0" borderId="0" xfId="0" applyFont="1" applyAlignment="1">
      <alignment vertical="top" wrapText="1"/>
    </xf>
    <xf numFmtId="0" fontId="93" fillId="0" borderId="16" xfId="0" applyFont="1" applyBorder="1" applyAlignment="1">
      <alignment horizontal="center" vertical="center" textRotation="255"/>
    </xf>
    <xf numFmtId="0" fontId="93" fillId="0" borderId="79" xfId="0" applyFont="1" applyBorder="1" applyAlignment="1">
      <alignment horizontal="center" vertical="center" textRotation="255"/>
    </xf>
    <xf numFmtId="0" fontId="93" fillId="0" borderId="19" xfId="0" applyFont="1" applyBorder="1" applyAlignment="1">
      <alignment horizontal="center" vertical="center" textRotation="255"/>
    </xf>
    <xf numFmtId="0" fontId="93" fillId="0" borderId="9" xfId="0" applyFont="1" applyBorder="1" applyAlignment="1">
      <alignment horizontal="center" vertical="center" textRotation="255"/>
    </xf>
    <xf numFmtId="0" fontId="93" fillId="6" borderId="80" xfId="0" applyFont="1" applyFill="1" applyBorder="1" applyAlignment="1">
      <alignment horizontal="center" vertical="center"/>
    </xf>
    <xf numFmtId="0" fontId="3" fillId="0" borderId="1" xfId="8" applyFont="1" applyBorder="1" applyAlignment="1">
      <alignment horizontal="center" vertical="center"/>
    </xf>
    <xf numFmtId="0" fontId="3" fillId="0" borderId="2" xfId="8" applyFont="1" applyBorder="1" applyAlignment="1">
      <alignment horizontal="center" vertical="center"/>
    </xf>
    <xf numFmtId="0" fontId="93" fillId="5" borderId="85" xfId="0" applyFont="1" applyFill="1" applyBorder="1" applyAlignment="1">
      <alignment horizontal="center" vertical="top" textRotation="90" shrinkToFit="1"/>
    </xf>
    <xf numFmtId="0" fontId="92" fillId="5" borderId="85" xfId="0" applyFont="1" applyFill="1" applyBorder="1" applyAlignment="1">
      <alignment horizontal="center" vertical="top" textRotation="90" shrinkToFit="1"/>
    </xf>
    <xf numFmtId="0" fontId="92" fillId="5" borderId="155" xfId="0" applyFont="1" applyFill="1" applyBorder="1" applyAlignment="1">
      <alignment horizontal="center" vertical="top" textRotation="90" shrinkToFit="1"/>
    </xf>
    <xf numFmtId="0" fontId="93" fillId="6" borderId="84" xfId="0" applyFont="1" applyFill="1" applyBorder="1" applyAlignment="1">
      <alignment horizontal="center" vertical="center" textRotation="90" shrinkToFit="1"/>
    </xf>
    <xf numFmtId="0" fontId="92" fillId="6" borderId="84" xfId="0" applyFont="1" applyFill="1" applyBorder="1" applyAlignment="1">
      <alignment horizontal="center" vertical="center" textRotation="90" shrinkToFit="1"/>
    </xf>
    <xf numFmtId="0" fontId="92" fillId="6" borderId="154" xfId="0" applyFont="1" applyFill="1" applyBorder="1" applyAlignment="1">
      <alignment horizontal="center" vertical="center" textRotation="90" shrinkToFit="1"/>
    </xf>
    <xf numFmtId="0" fontId="93" fillId="6" borderId="85" xfId="0" applyFont="1" applyFill="1" applyBorder="1" applyAlignment="1">
      <alignment horizontal="center" vertical="center" textRotation="90" shrinkToFit="1"/>
    </xf>
    <xf numFmtId="0" fontId="92" fillId="6" borderId="85" xfId="0" applyFont="1" applyFill="1" applyBorder="1" applyAlignment="1">
      <alignment horizontal="center" vertical="center" textRotation="90" shrinkToFit="1"/>
    </xf>
    <xf numFmtId="0" fontId="92" fillId="6" borderId="155" xfId="0" applyFont="1" applyFill="1" applyBorder="1" applyAlignment="1">
      <alignment horizontal="center" vertical="center" textRotation="90" shrinkToFit="1"/>
    </xf>
    <xf numFmtId="0" fontId="92" fillId="6" borderId="86" xfId="0" applyFont="1" applyFill="1" applyBorder="1" applyAlignment="1">
      <alignment horizontal="center" vertical="center" textRotation="90" shrinkToFit="1"/>
    </xf>
    <xf numFmtId="0" fontId="92" fillId="6" borderId="157" xfId="0" applyFont="1" applyFill="1" applyBorder="1" applyAlignment="1">
      <alignment horizontal="center" vertical="center" textRotation="90" shrinkToFit="1"/>
    </xf>
    <xf numFmtId="0" fontId="93" fillId="5" borderId="85" xfId="0" applyFont="1" applyFill="1" applyBorder="1" applyAlignment="1">
      <alignment horizontal="center" vertical="top" textRotation="90" wrapText="1" shrinkToFit="1"/>
    </xf>
    <xf numFmtId="0" fontId="106" fillId="0" borderId="97" xfId="0" applyFont="1" applyBorder="1" applyAlignment="1">
      <alignment horizontal="center" vertical="center" wrapText="1"/>
    </xf>
    <xf numFmtId="0" fontId="92" fillId="7" borderId="85" xfId="0" applyFont="1" applyFill="1" applyBorder="1" applyAlignment="1">
      <alignment horizontal="center" vertical="top" textRotation="90" shrinkToFit="1"/>
    </xf>
    <xf numFmtId="0" fontId="92" fillId="7" borderId="155" xfId="0" applyFont="1" applyFill="1" applyBorder="1" applyAlignment="1">
      <alignment horizontal="center" vertical="top" textRotation="90" shrinkToFit="1"/>
    </xf>
    <xf numFmtId="0" fontId="106" fillId="7" borderId="85" xfId="0" applyFont="1" applyFill="1" applyBorder="1" applyAlignment="1">
      <alignment horizontal="center" vertical="top" textRotation="90" wrapText="1" shrinkToFit="1"/>
    </xf>
    <xf numFmtId="0" fontId="106" fillId="0" borderId="119" xfId="0" applyFont="1" applyBorder="1" applyAlignment="1">
      <alignment horizontal="center" vertical="center" wrapText="1"/>
    </xf>
    <xf numFmtId="0" fontId="100" fillId="0" borderId="138" xfId="0" applyFont="1" applyBorder="1" applyAlignment="1">
      <alignment horizontal="center" vertical="center"/>
    </xf>
    <xf numFmtId="0" fontId="103" fillId="0" borderId="78" xfId="0" applyFont="1" applyBorder="1" applyAlignment="1">
      <alignment horizontal="center" vertical="center"/>
    </xf>
    <xf numFmtId="0" fontId="103" fillId="0" borderId="11" xfId="0" applyFont="1" applyBorder="1" applyAlignment="1">
      <alignment horizontal="center" vertical="center"/>
    </xf>
    <xf numFmtId="0" fontId="100" fillId="0" borderId="147" xfId="0" applyFont="1" applyBorder="1" applyAlignment="1">
      <alignment horizontal="center" vertical="center"/>
    </xf>
    <xf numFmtId="0" fontId="100" fillId="0" borderId="28" xfId="0" applyFont="1" applyBorder="1" applyAlignment="1">
      <alignment horizontal="center" vertical="center"/>
    </xf>
    <xf numFmtId="0" fontId="100" fillId="0" borderId="78" xfId="0" applyFont="1" applyBorder="1" applyAlignment="1">
      <alignment horizontal="center" vertical="center" wrapText="1"/>
    </xf>
    <xf numFmtId="0" fontId="103" fillId="0" borderId="11" xfId="0" applyFont="1" applyBorder="1" applyAlignment="1">
      <alignment horizontal="center" vertical="center" wrapText="1"/>
    </xf>
    <xf numFmtId="0" fontId="100" fillId="0" borderId="11" xfId="0" applyFont="1" applyBorder="1" applyAlignment="1">
      <alignment horizontal="center" vertical="center" wrapText="1"/>
    </xf>
    <xf numFmtId="0" fontId="68" fillId="0" borderId="0" xfId="12" applyFont="1" applyAlignment="1">
      <alignment horizontal="center" wrapText="1"/>
    </xf>
    <xf numFmtId="0" fontId="68" fillId="0" borderId="0" xfId="12" applyFont="1" applyAlignment="1">
      <alignment horizontal="center"/>
    </xf>
    <xf numFmtId="0" fontId="68" fillId="0" borderId="9" xfId="12" applyFont="1" applyBorder="1" applyAlignment="1">
      <alignment horizontal="center"/>
    </xf>
    <xf numFmtId="193" fontId="240" fillId="0" borderId="11" xfId="12" applyNumberFormat="1" applyFont="1" applyBorder="1" applyAlignment="1">
      <alignment horizontal="center"/>
    </xf>
    <xf numFmtId="180" fontId="64" fillId="0" borderId="12" xfId="12" applyNumberFormat="1" applyBorder="1" applyAlignment="1">
      <alignment horizontal="left" vertical="top" wrapText="1"/>
    </xf>
    <xf numFmtId="180" fontId="64" fillId="0" borderId="3" xfId="12" applyNumberFormat="1" applyBorder="1" applyAlignment="1">
      <alignment horizontal="left" vertical="top" wrapText="1"/>
    </xf>
    <xf numFmtId="180" fontId="64" fillId="0" borderId="15" xfId="12" applyNumberFormat="1" applyBorder="1" applyAlignment="1">
      <alignment horizontal="left" vertical="top" wrapText="1"/>
    </xf>
    <xf numFmtId="180" fontId="64" fillId="0" borderId="7" xfId="12" applyNumberFormat="1" applyBorder="1" applyAlignment="1">
      <alignment horizontal="left" vertical="top" wrapText="1"/>
    </xf>
    <xf numFmtId="180" fontId="64" fillId="0" borderId="0" xfId="12" applyNumberFormat="1" applyAlignment="1">
      <alignment horizontal="left" vertical="top" wrapText="1"/>
    </xf>
    <xf numFmtId="180" fontId="64" fillId="0" borderId="9" xfId="12" applyNumberFormat="1" applyBorder="1" applyAlignment="1">
      <alignment horizontal="left" vertical="top" wrapText="1"/>
    </xf>
    <xf numFmtId="180" fontId="64" fillId="0" borderId="5" xfId="12" applyNumberFormat="1" applyBorder="1" applyAlignment="1">
      <alignment horizontal="left" vertical="top" wrapText="1"/>
    </xf>
    <xf numFmtId="180" fontId="64" fillId="0" borderId="6" xfId="12" applyNumberFormat="1" applyBorder="1" applyAlignment="1">
      <alignment horizontal="left" vertical="top" wrapText="1"/>
    </xf>
    <xf numFmtId="180" fontId="64" fillId="0" borderId="8" xfId="12" applyNumberFormat="1" applyBorder="1" applyAlignment="1">
      <alignment horizontal="left" vertical="top" wrapText="1"/>
    </xf>
    <xf numFmtId="0" fontId="68" fillId="0" borderId="1" xfId="12" applyFont="1" applyBorder="1" applyAlignment="1">
      <alignment horizontal="center" vertical="center" wrapText="1" shrinkToFit="1"/>
    </xf>
    <xf numFmtId="0" fontId="68" fillId="0" borderId="2" xfId="12" applyFont="1" applyBorder="1" applyAlignment="1">
      <alignment horizontal="center" vertical="center" wrapText="1" shrinkToFit="1"/>
    </xf>
    <xf numFmtId="0" fontId="68" fillId="0" borderId="4" xfId="12" applyFont="1" applyBorder="1" applyAlignment="1">
      <alignment horizontal="center" vertical="center" wrapText="1" shrinkToFit="1"/>
    </xf>
    <xf numFmtId="0" fontId="68" fillId="0" borderId="1" xfId="12" applyFont="1" applyBorder="1" applyAlignment="1">
      <alignment horizontal="center" wrapText="1"/>
    </xf>
    <xf numFmtId="0" fontId="68" fillId="0" borderId="2" xfId="12" applyFont="1" applyBorder="1" applyAlignment="1">
      <alignment horizontal="center" wrapText="1"/>
    </xf>
    <xf numFmtId="0" fontId="68" fillId="0" borderId="4" xfId="12" applyFont="1" applyBorder="1" applyAlignment="1">
      <alignment horizontal="center" wrapText="1"/>
    </xf>
    <xf numFmtId="0" fontId="74" fillId="0" borderId="11" xfId="12" applyFont="1" applyBorder="1" applyAlignment="1">
      <alignment horizontal="center" vertical="center" wrapText="1" shrinkToFit="1"/>
    </xf>
    <xf numFmtId="0" fontId="68" fillId="0" borderId="11" xfId="12" applyFont="1" applyBorder="1" applyAlignment="1">
      <alignment horizontal="center" vertical="center" wrapText="1" shrinkToFit="1"/>
    </xf>
    <xf numFmtId="193" fontId="64" fillId="0" borderId="11" xfId="12" applyNumberFormat="1" applyBorder="1" applyAlignment="1">
      <alignment horizontal="center" shrinkToFit="1"/>
    </xf>
    <xf numFmtId="179" fontId="64" fillId="0" borderId="12" xfId="12" applyNumberFormat="1" applyBorder="1" applyAlignment="1">
      <alignment horizontal="center" shrinkToFit="1"/>
    </xf>
    <xf numFmtId="179" fontId="64" fillId="0" borderId="3" xfId="12" applyNumberFormat="1" applyBorder="1" applyAlignment="1">
      <alignment horizontal="center" shrinkToFit="1"/>
    </xf>
    <xf numFmtId="179" fontId="64" fillId="0" borderId="15" xfId="12" applyNumberFormat="1" applyBorder="1" applyAlignment="1">
      <alignment horizontal="center" shrinkToFit="1"/>
    </xf>
    <xf numFmtId="179" fontId="64" fillId="0" borderId="7" xfId="12" applyNumberFormat="1" applyBorder="1" applyAlignment="1">
      <alignment horizontal="center" shrinkToFit="1"/>
    </xf>
    <xf numFmtId="179" fontId="64" fillId="0" borderId="0" xfId="12" applyNumberFormat="1" applyAlignment="1">
      <alignment horizontal="center" shrinkToFit="1"/>
    </xf>
    <xf numFmtId="179" fontId="64" fillId="0" borderId="9" xfId="12" applyNumberFormat="1" applyBorder="1" applyAlignment="1">
      <alignment horizontal="center" shrinkToFit="1"/>
    </xf>
    <xf numFmtId="179" fontId="64" fillId="0" borderId="5" xfId="12" applyNumberFormat="1" applyBorder="1" applyAlignment="1">
      <alignment horizontal="center" shrinkToFit="1"/>
    </xf>
    <xf numFmtId="179" fontId="64" fillId="0" borderId="6" xfId="12" applyNumberFormat="1" applyBorder="1" applyAlignment="1">
      <alignment horizontal="center" shrinkToFit="1"/>
    </xf>
    <xf numFmtId="179" fontId="64" fillId="0" borderId="8" xfId="12" applyNumberFormat="1" applyBorder="1" applyAlignment="1">
      <alignment horizontal="center" shrinkToFit="1"/>
    </xf>
    <xf numFmtId="0" fontId="68" fillId="0" borderId="12" xfId="12" applyFont="1" applyBorder="1" applyAlignment="1">
      <alignment horizontal="left" vertical="top" wrapText="1"/>
    </xf>
    <xf numFmtId="0" fontId="68" fillId="0" borderId="3" xfId="12" applyFont="1" applyBorder="1" applyAlignment="1">
      <alignment horizontal="left" vertical="top" wrapText="1"/>
    </xf>
    <xf numFmtId="0" fontId="68" fillId="0" borderId="15" xfId="12" applyFont="1" applyBorder="1" applyAlignment="1">
      <alignment horizontal="left" vertical="top" wrapText="1"/>
    </xf>
    <xf numFmtId="0" fontId="68" fillId="0" borderId="7" xfId="12" applyFont="1" applyBorder="1" applyAlignment="1">
      <alignment horizontal="left" vertical="top" wrapText="1"/>
    </xf>
    <xf numFmtId="0" fontId="68" fillId="0" borderId="0" xfId="12" applyFont="1" applyAlignment="1">
      <alignment horizontal="left" vertical="top" wrapText="1"/>
    </xf>
    <xf numFmtId="0" fontId="68" fillId="0" borderId="9" xfId="12" applyFont="1" applyBorder="1" applyAlignment="1">
      <alignment horizontal="left" vertical="top" wrapText="1"/>
    </xf>
    <xf numFmtId="0" fontId="68" fillId="0" borderId="5" xfId="12" applyFont="1" applyBorder="1" applyAlignment="1">
      <alignment horizontal="left" vertical="top" wrapText="1"/>
    </xf>
    <xf numFmtId="0" fontId="68" fillId="0" borderId="6" xfId="12" applyFont="1" applyBorder="1" applyAlignment="1">
      <alignment horizontal="left" vertical="top" wrapText="1"/>
    </xf>
    <xf numFmtId="0" fontId="68" fillId="0" borderId="8" xfId="12" applyFont="1" applyBorder="1" applyAlignment="1">
      <alignment horizontal="left" vertical="top" wrapText="1"/>
    </xf>
    <xf numFmtId="0" fontId="69" fillId="0" borderId="11" xfId="12" applyFont="1" applyBorder="1" applyAlignment="1">
      <alignment horizontal="center" vertical="center" wrapText="1" shrinkToFit="1"/>
    </xf>
    <xf numFmtId="0" fontId="64" fillId="0" borderId="11" xfId="12" applyBorder="1" applyAlignment="1">
      <alignment horizontal="center" wrapText="1" shrinkToFit="1"/>
    </xf>
    <xf numFmtId="49" fontId="64" fillId="0" borderId="11" xfId="12" applyNumberFormat="1" applyBorder="1" applyAlignment="1">
      <alignment horizontal="center" shrinkToFit="1"/>
    </xf>
    <xf numFmtId="0" fontId="69" fillId="0" borderId="4" xfId="12" applyFont="1" applyBorder="1" applyAlignment="1">
      <alignment horizontal="center" vertical="center" wrapText="1" shrinkToFit="1"/>
    </xf>
    <xf numFmtId="0" fontId="69" fillId="0" borderId="1" xfId="12" applyFont="1" applyBorder="1" applyAlignment="1">
      <alignment horizontal="center" vertical="center" wrapText="1" shrinkToFit="1"/>
    </xf>
    <xf numFmtId="191" fontId="86" fillId="0" borderId="11" xfId="12" applyNumberFormat="1" applyFont="1" applyBorder="1" applyAlignment="1">
      <alignment horizontal="center" shrinkToFit="1"/>
    </xf>
    <xf numFmtId="183" fontId="86" fillId="0" borderId="257" xfId="12" applyNumberFormat="1" applyFont="1" applyBorder="1" applyAlignment="1">
      <alignment horizontal="left" vertical="center"/>
    </xf>
    <xf numFmtId="183" fontId="86" fillId="0" borderId="255" xfId="12" applyNumberFormat="1" applyFont="1" applyBorder="1" applyAlignment="1">
      <alignment horizontal="left" vertical="center"/>
    </xf>
    <xf numFmtId="183" fontId="86" fillId="0" borderId="256" xfId="12" applyNumberFormat="1" applyFont="1" applyBorder="1" applyAlignment="1">
      <alignment horizontal="left" vertical="center"/>
    </xf>
    <xf numFmtId="183" fontId="86" fillId="0" borderId="258" xfId="12" applyNumberFormat="1" applyFont="1" applyBorder="1" applyAlignment="1">
      <alignment horizontal="left" vertical="center"/>
    </xf>
    <xf numFmtId="183" fontId="86" fillId="0" borderId="10" xfId="12" applyNumberFormat="1" applyFont="1" applyBorder="1" applyAlignment="1">
      <alignment horizontal="left" vertical="center"/>
    </xf>
    <xf numFmtId="183" fontId="86" fillId="0" borderId="259" xfId="12" applyNumberFormat="1" applyFont="1" applyBorder="1" applyAlignment="1">
      <alignment horizontal="left" vertical="center"/>
    </xf>
    <xf numFmtId="181" fontId="64" fillId="0" borderId="11" xfId="12" applyNumberFormat="1" applyBorder="1" applyAlignment="1">
      <alignment horizontal="center" shrinkToFit="1"/>
    </xf>
    <xf numFmtId="0" fontId="86" fillId="0" borderId="1" xfId="12" applyFont="1" applyBorder="1" applyAlignment="1">
      <alignment horizontal="center" shrinkToFit="1"/>
    </xf>
    <xf numFmtId="0" fontId="86" fillId="0" borderId="2" xfId="12" applyFont="1" applyBorder="1" applyAlignment="1">
      <alignment horizontal="center" shrinkToFit="1"/>
    </xf>
    <xf numFmtId="0" fontId="86" fillId="0" borderId="4" xfId="12" applyFont="1" applyBorder="1" applyAlignment="1">
      <alignment horizontal="center" shrinkToFit="1"/>
    </xf>
    <xf numFmtId="0" fontId="18" fillId="0" borderId="35" xfId="12" applyFont="1" applyBorder="1" applyAlignment="1">
      <alignment horizontal="center" vertical="center"/>
    </xf>
    <xf numFmtId="0" fontId="18" fillId="0" borderId="36" xfId="12" applyFont="1" applyBorder="1" applyAlignment="1">
      <alignment horizontal="center" vertical="center"/>
    </xf>
    <xf numFmtId="0" fontId="18" fillId="0" borderId="37" xfId="12" applyFont="1" applyBorder="1" applyAlignment="1">
      <alignment horizontal="center" vertical="center"/>
    </xf>
    <xf numFmtId="180" fontId="86" fillId="0" borderId="1" xfId="12" applyNumberFormat="1" applyFont="1" applyBorder="1" applyAlignment="1">
      <alignment horizontal="center"/>
    </xf>
    <xf numFmtId="180" fontId="86" fillId="0" borderId="2" xfId="12" applyNumberFormat="1" applyFont="1" applyBorder="1" applyAlignment="1">
      <alignment horizontal="center"/>
    </xf>
    <xf numFmtId="180" fontId="86" fillId="0" borderId="4" xfId="12" applyNumberFormat="1" applyFont="1" applyBorder="1" applyAlignment="1">
      <alignment horizontal="center"/>
    </xf>
    <xf numFmtId="193" fontId="86" fillId="0" borderId="1" xfId="12" applyNumberFormat="1" applyFont="1" applyBorder="1" applyAlignment="1">
      <alignment horizontal="center"/>
    </xf>
    <xf numFmtId="193" fontId="86" fillId="0" borderId="2" xfId="12" applyNumberFormat="1" applyFont="1" applyBorder="1" applyAlignment="1">
      <alignment horizontal="center"/>
    </xf>
    <xf numFmtId="193" fontId="86" fillId="0" borderId="4" xfId="12" applyNumberFormat="1" applyFont="1" applyBorder="1" applyAlignment="1">
      <alignment horizontal="center"/>
    </xf>
    <xf numFmtId="180" fontId="242" fillId="0" borderId="1" xfId="12" applyNumberFormat="1" applyFont="1" applyBorder="1" applyAlignment="1">
      <alignment horizontal="center"/>
    </xf>
    <xf numFmtId="180" fontId="242" fillId="0" borderId="2" xfId="12" applyNumberFormat="1" applyFont="1" applyBorder="1" applyAlignment="1">
      <alignment horizontal="center"/>
    </xf>
    <xf numFmtId="180" fontId="242" fillId="0" borderId="4" xfId="12" applyNumberFormat="1" applyFont="1" applyBorder="1" applyAlignment="1">
      <alignment horizontal="center"/>
    </xf>
    <xf numFmtId="193" fontId="242" fillId="0" borderId="1" xfId="12" applyNumberFormat="1" applyFont="1" applyBorder="1" applyAlignment="1">
      <alignment horizontal="center"/>
    </xf>
    <xf numFmtId="193" fontId="242" fillId="0" borderId="2" xfId="12" applyNumberFormat="1" applyFont="1" applyBorder="1" applyAlignment="1">
      <alignment horizontal="center"/>
    </xf>
    <xf numFmtId="193" fontId="242" fillId="0" borderId="4" xfId="12" applyNumberFormat="1" applyFont="1" applyBorder="1" applyAlignment="1">
      <alignment horizontal="center"/>
    </xf>
    <xf numFmtId="0" fontId="242" fillId="0" borderId="1" xfId="12" applyFont="1" applyBorder="1" applyAlignment="1">
      <alignment horizontal="center" shrinkToFit="1"/>
    </xf>
    <xf numFmtId="0" fontId="242" fillId="0" borderId="2" xfId="12" applyFont="1" applyBorder="1" applyAlignment="1">
      <alignment horizontal="center" shrinkToFit="1"/>
    </xf>
    <xf numFmtId="0" fontId="242" fillId="0" borderId="4" xfId="12" applyFont="1" applyBorder="1" applyAlignment="1">
      <alignment horizontal="center" shrinkToFit="1"/>
    </xf>
    <xf numFmtId="193" fontId="86" fillId="0" borderId="11" xfId="12" applyNumberFormat="1" applyFont="1" applyBorder="1" applyAlignment="1">
      <alignment horizontal="center" shrinkToFit="1"/>
    </xf>
    <xf numFmtId="0" fontId="64" fillId="0" borderId="1" xfId="12" applyBorder="1" applyAlignment="1">
      <alignment horizontal="center" vertical="center" shrinkToFit="1"/>
    </xf>
    <xf numFmtId="0" fontId="64" fillId="0" borderId="2" xfId="12" applyBorder="1" applyAlignment="1">
      <alignment horizontal="center" vertical="center" shrinkToFit="1"/>
    </xf>
    <xf numFmtId="0" fontId="64" fillId="0" borderId="4" xfId="12" applyBorder="1" applyAlignment="1">
      <alignment horizontal="center" vertical="center" shrinkToFit="1"/>
    </xf>
    <xf numFmtId="0" fontId="64" fillId="0" borderId="11" xfId="12" applyBorder="1" applyAlignment="1">
      <alignment horizontal="center" vertical="center" shrinkToFit="1"/>
    </xf>
    <xf numFmtId="0" fontId="64" fillId="0" borderId="1" xfId="12" applyBorder="1" applyAlignment="1">
      <alignment horizontal="center" vertical="center"/>
    </xf>
    <xf numFmtId="0" fontId="64" fillId="0" borderId="2" xfId="12" applyBorder="1" applyAlignment="1">
      <alignment horizontal="center" vertical="center"/>
    </xf>
    <xf numFmtId="0" fontId="64" fillId="0" borderId="4" xfId="12" applyBorder="1" applyAlignment="1">
      <alignment horizontal="center" vertical="center"/>
    </xf>
    <xf numFmtId="0" fontId="240" fillId="0" borderId="1" xfId="12" applyFont="1" applyBorder="1" applyAlignment="1">
      <alignment horizontal="center" vertical="center" shrinkToFit="1"/>
    </xf>
    <xf numFmtId="0" fontId="241" fillId="0" borderId="2" xfId="12" applyFont="1" applyBorder="1" applyAlignment="1">
      <alignment horizontal="center" vertical="center" shrinkToFit="1"/>
    </xf>
    <xf numFmtId="0" fontId="241" fillId="0" borderId="4" xfId="12" applyFont="1" applyBorder="1" applyAlignment="1">
      <alignment horizontal="center" vertical="center" shrinkToFit="1"/>
    </xf>
    <xf numFmtId="0" fontId="241" fillId="0" borderId="11" xfId="12" applyFont="1" applyBorder="1" applyAlignment="1">
      <alignment horizontal="center" vertical="center" shrinkToFit="1"/>
    </xf>
    <xf numFmtId="0" fontId="241" fillId="0" borderId="1" xfId="12" applyFont="1" applyBorder="1" applyAlignment="1">
      <alignment horizontal="center" vertical="center"/>
    </xf>
    <xf numFmtId="0" fontId="241" fillId="0" borderId="2" xfId="12" applyFont="1" applyBorder="1" applyAlignment="1">
      <alignment horizontal="center" vertical="center"/>
    </xf>
    <xf numFmtId="0" fontId="241" fillId="0" borderId="4" xfId="12" applyFont="1" applyBorder="1" applyAlignment="1">
      <alignment horizontal="center" vertical="center"/>
    </xf>
    <xf numFmtId="191" fontId="242" fillId="0" borderId="11" xfId="12" applyNumberFormat="1" applyFont="1" applyBorder="1" applyAlignment="1">
      <alignment horizontal="center" shrinkToFit="1"/>
    </xf>
    <xf numFmtId="183" fontId="242" fillId="0" borderId="257" xfId="12" applyNumberFormat="1" applyFont="1" applyBorder="1" applyAlignment="1">
      <alignment horizontal="left" vertical="top" wrapText="1"/>
    </xf>
    <xf numFmtId="183" fontId="242" fillId="0" borderId="255" xfId="12" applyNumberFormat="1" applyFont="1" applyBorder="1" applyAlignment="1">
      <alignment horizontal="left" vertical="top"/>
    </xf>
    <xf numFmtId="183" fontId="242" fillId="0" borderId="256" xfId="12" applyNumberFormat="1" applyFont="1" applyBorder="1" applyAlignment="1">
      <alignment horizontal="left" vertical="top"/>
    </xf>
    <xf numFmtId="183" fontId="242" fillId="0" borderId="258" xfId="12" applyNumberFormat="1" applyFont="1" applyBorder="1" applyAlignment="1">
      <alignment horizontal="left" vertical="top"/>
    </xf>
    <xf numFmtId="183" fontId="242" fillId="0" borderId="10" xfId="12" applyNumberFormat="1" applyFont="1" applyBorder="1" applyAlignment="1">
      <alignment horizontal="left" vertical="top"/>
    </xf>
    <xf numFmtId="183" fontId="242" fillId="0" borderId="259" xfId="12" applyNumberFormat="1" applyFont="1" applyBorder="1" applyAlignment="1">
      <alignment horizontal="left" vertical="top"/>
    </xf>
    <xf numFmtId="181" fontId="241" fillId="0" borderId="11" xfId="12" applyNumberFormat="1" applyFont="1" applyBorder="1" applyAlignment="1">
      <alignment horizontal="center" shrinkToFit="1"/>
    </xf>
    <xf numFmtId="179" fontId="240" fillId="0" borderId="12" xfId="12" applyNumberFormat="1" applyFont="1" applyBorder="1" applyAlignment="1">
      <alignment horizontal="left" vertical="top" shrinkToFit="1"/>
    </xf>
    <xf numFmtId="179" fontId="241" fillId="0" borderId="3" xfId="12" applyNumberFormat="1" applyFont="1" applyBorder="1" applyAlignment="1">
      <alignment horizontal="left" vertical="top" shrinkToFit="1"/>
    </xf>
    <xf numFmtId="179" fontId="241" fillId="0" borderId="15" xfId="12" applyNumberFormat="1" applyFont="1" applyBorder="1" applyAlignment="1">
      <alignment horizontal="left" vertical="top" shrinkToFit="1"/>
    </xf>
    <xf numFmtId="179" fontId="241" fillId="0" borderId="7" xfId="12" applyNumberFormat="1" applyFont="1" applyBorder="1" applyAlignment="1">
      <alignment horizontal="left" vertical="top" shrinkToFit="1"/>
    </xf>
    <xf numFmtId="179" fontId="241" fillId="0" borderId="0" xfId="12" applyNumberFormat="1" applyFont="1" applyAlignment="1">
      <alignment horizontal="left" vertical="top" shrinkToFit="1"/>
    </xf>
    <xf numFmtId="179" fontId="241" fillId="0" borderId="9" xfId="12" applyNumberFormat="1" applyFont="1" applyBorder="1" applyAlignment="1">
      <alignment horizontal="left" vertical="top" shrinkToFit="1"/>
    </xf>
    <xf numFmtId="179" fontId="241" fillId="0" borderId="5" xfId="12" applyNumberFormat="1" applyFont="1" applyBorder="1" applyAlignment="1">
      <alignment horizontal="left" vertical="top" shrinkToFit="1"/>
    </xf>
    <xf numFmtId="179" fontId="241" fillId="0" borderId="6" xfId="12" applyNumberFormat="1" applyFont="1" applyBorder="1" applyAlignment="1">
      <alignment horizontal="left" vertical="top" shrinkToFit="1"/>
    </xf>
    <xf numFmtId="179" fontId="241" fillId="0" borderId="8" xfId="12" applyNumberFormat="1" applyFont="1" applyBorder="1" applyAlignment="1">
      <alignment horizontal="left" vertical="top" shrinkToFit="1"/>
    </xf>
    <xf numFmtId="0" fontId="242" fillId="0" borderId="11" xfId="12" applyFont="1" applyBorder="1" applyAlignment="1">
      <alignment horizontal="center" wrapText="1" shrinkToFit="1"/>
    </xf>
    <xf numFmtId="49" fontId="242" fillId="0" borderId="11" xfId="12" applyNumberFormat="1" applyFont="1" applyBorder="1" applyAlignment="1">
      <alignment horizontal="center" shrinkToFit="1"/>
    </xf>
    <xf numFmtId="183" fontId="86" fillId="0" borderId="257" xfId="12" applyNumberFormat="1" applyFont="1" applyBorder="1" applyAlignment="1">
      <alignment horizontal="left" vertical="top"/>
    </xf>
    <xf numFmtId="183" fontId="86" fillId="0" borderId="255" xfId="12" applyNumberFormat="1" applyFont="1" applyBorder="1" applyAlignment="1">
      <alignment horizontal="left" vertical="top"/>
    </xf>
    <xf numFmtId="183" fontId="86" fillId="0" borderId="256" xfId="12" applyNumberFormat="1" applyFont="1" applyBorder="1" applyAlignment="1">
      <alignment horizontal="left" vertical="top"/>
    </xf>
    <xf numFmtId="183" fontId="86" fillId="0" borderId="258" xfId="12" applyNumberFormat="1" applyFont="1" applyBorder="1" applyAlignment="1">
      <alignment horizontal="left" vertical="top"/>
    </xf>
    <xf numFmtId="183" fontId="86" fillId="0" borderId="10" xfId="12" applyNumberFormat="1" applyFont="1" applyBorder="1" applyAlignment="1">
      <alignment horizontal="left" vertical="top"/>
    </xf>
    <xf numFmtId="183" fontId="86" fillId="0" borderId="259" xfId="12" applyNumberFormat="1" applyFont="1" applyBorder="1" applyAlignment="1">
      <alignment horizontal="left" vertical="top"/>
    </xf>
    <xf numFmtId="179" fontId="64" fillId="0" borderId="12" xfId="12" applyNumberFormat="1" applyBorder="1" applyAlignment="1">
      <alignment horizontal="left" vertical="top" shrinkToFit="1"/>
    </xf>
    <xf numFmtId="179" fontId="64" fillId="0" borderId="3" xfId="12" applyNumberFormat="1" applyBorder="1" applyAlignment="1">
      <alignment horizontal="left" vertical="top" shrinkToFit="1"/>
    </xf>
    <xf numFmtId="179" fontId="64" fillId="0" borderId="15" xfId="12" applyNumberFormat="1" applyBorder="1" applyAlignment="1">
      <alignment horizontal="left" vertical="top" shrinkToFit="1"/>
    </xf>
    <xf numFmtId="179" fontId="64" fillId="0" borderId="7" xfId="12" applyNumberFormat="1" applyBorder="1" applyAlignment="1">
      <alignment horizontal="left" vertical="top" shrinkToFit="1"/>
    </xf>
    <xf numFmtId="179" fontId="64" fillId="0" borderId="0" xfId="12" applyNumberFormat="1" applyAlignment="1">
      <alignment horizontal="left" vertical="top" shrinkToFit="1"/>
    </xf>
    <xf numFmtId="179" fontId="64" fillId="0" borderId="9" xfId="12" applyNumberFormat="1" applyBorder="1" applyAlignment="1">
      <alignment horizontal="left" vertical="top" shrinkToFit="1"/>
    </xf>
    <xf numFmtId="179" fontId="64" fillId="0" borderId="5" xfId="12" applyNumberFormat="1" applyBorder="1" applyAlignment="1">
      <alignment horizontal="left" vertical="top" shrinkToFit="1"/>
    </xf>
    <xf numFmtId="179" fontId="64" fillId="0" borderId="6" xfId="12" applyNumberFormat="1" applyBorder="1" applyAlignment="1">
      <alignment horizontal="left" vertical="top" shrinkToFit="1"/>
    </xf>
    <xf numFmtId="179" fontId="64" fillId="0" borderId="8" xfId="12" applyNumberFormat="1" applyBorder="1" applyAlignment="1">
      <alignment horizontal="left" vertical="top" shrinkToFit="1"/>
    </xf>
    <xf numFmtId="49" fontId="86" fillId="0" borderId="11" xfId="12" applyNumberFormat="1" applyFont="1" applyBorder="1" applyAlignment="1">
      <alignment horizontal="center" shrinkToFit="1"/>
    </xf>
    <xf numFmtId="0" fontId="86" fillId="0" borderId="11" xfId="12" applyFont="1" applyBorder="1" applyAlignment="1">
      <alignment horizontal="center" wrapText="1" shrinkToFit="1"/>
    </xf>
    <xf numFmtId="0" fontId="169" fillId="0" borderId="11" xfId="12" applyFont="1" applyBorder="1" applyAlignment="1">
      <alignment horizontal="center"/>
    </xf>
    <xf numFmtId="0" fontId="68" fillId="0" borderId="9" xfId="12" applyFont="1" applyBorder="1" applyAlignment="1">
      <alignment horizontal="center" wrapText="1"/>
    </xf>
    <xf numFmtId="0" fontId="8" fillId="0" borderId="11" xfId="12" applyFont="1" applyBorder="1" applyAlignment="1">
      <alignment horizontal="center"/>
    </xf>
    <xf numFmtId="193" fontId="64" fillId="0" borderId="11" xfId="12" applyNumberFormat="1" applyBorder="1" applyAlignment="1">
      <alignment horizontal="center"/>
    </xf>
    <xf numFmtId="0" fontId="145" fillId="0" borderId="0" xfId="49" applyFont="1" applyAlignment="1">
      <alignment horizontal="right" vertical="center" wrapText="1"/>
    </xf>
    <xf numFmtId="0" fontId="165" fillId="0" borderId="248" xfId="49" applyFont="1" applyBorder="1" applyAlignment="1">
      <alignment horizontal="center"/>
    </xf>
    <xf numFmtId="0" fontId="142" fillId="9" borderId="190" xfId="49" applyFont="1" applyFill="1" applyBorder="1" applyAlignment="1">
      <alignment horizontal="right" vertical="center"/>
    </xf>
    <xf numFmtId="0" fontId="142" fillId="9" borderId="193" xfId="49" applyFont="1" applyFill="1" applyBorder="1" applyAlignment="1">
      <alignment horizontal="right" vertical="center"/>
    </xf>
    <xf numFmtId="0" fontId="140" fillId="9" borderId="190" xfId="49" applyFont="1" applyFill="1" applyBorder="1" applyAlignment="1">
      <alignment horizontal="right"/>
    </xf>
    <xf numFmtId="0" fontId="140" fillId="9" borderId="193" xfId="49" applyFont="1" applyFill="1" applyBorder="1" applyAlignment="1">
      <alignment horizontal="right"/>
    </xf>
    <xf numFmtId="0" fontId="142" fillId="9" borderId="190" xfId="49" applyFont="1" applyFill="1" applyBorder="1" applyAlignment="1">
      <alignment horizontal="center" shrinkToFit="1"/>
    </xf>
    <xf numFmtId="0" fontId="142" fillId="9" borderId="193" xfId="49" applyFont="1" applyFill="1" applyBorder="1" applyAlignment="1">
      <alignment horizontal="center" shrinkToFit="1"/>
    </xf>
    <xf numFmtId="0" fontId="142" fillId="9" borderId="190" xfId="49" applyFont="1" applyFill="1" applyBorder="1" applyAlignment="1">
      <alignment horizontal="center" vertical="center" wrapText="1"/>
    </xf>
    <xf numFmtId="0" fontId="142" fillId="9" borderId="190" xfId="49" applyFont="1" applyFill="1" applyBorder="1" applyAlignment="1">
      <alignment horizontal="center" vertical="center"/>
    </xf>
    <xf numFmtId="0" fontId="142" fillId="9" borderId="193" xfId="49" applyFont="1" applyFill="1" applyBorder="1" applyAlignment="1">
      <alignment horizontal="center" vertical="center"/>
    </xf>
    <xf numFmtId="0" fontId="142" fillId="0" borderId="248" xfId="49" applyFont="1" applyBorder="1" applyAlignment="1">
      <alignment horizontal="center"/>
    </xf>
    <xf numFmtId="183" fontId="139" fillId="9" borderId="190" xfId="49" applyNumberFormat="1" applyFont="1" applyFill="1" applyBorder="1" applyAlignment="1">
      <alignment horizontal="left" vertical="center"/>
    </xf>
    <xf numFmtId="183" fontId="139" fillId="9" borderId="191" xfId="49" applyNumberFormat="1" applyFont="1" applyFill="1" applyBorder="1" applyAlignment="1">
      <alignment horizontal="left" vertical="center"/>
    </xf>
    <xf numFmtId="0" fontId="140" fillId="9" borderId="193" xfId="49" applyFont="1" applyFill="1" applyBorder="1" applyAlignment="1">
      <alignment horizontal="left" vertical="center"/>
    </xf>
    <xf numFmtId="0" fontId="140" fillId="9" borderId="194" xfId="49" applyFont="1" applyFill="1" applyBorder="1" applyAlignment="1">
      <alignment horizontal="left" vertical="center"/>
    </xf>
    <xf numFmtId="0" fontId="152" fillId="9" borderId="190" xfId="49" applyFont="1" applyFill="1" applyBorder="1" applyAlignment="1">
      <alignment horizontal="center"/>
    </xf>
    <xf numFmtId="0" fontId="152" fillId="9" borderId="193" xfId="49" applyFont="1" applyFill="1" applyBorder="1" applyAlignment="1">
      <alignment horizontal="center"/>
    </xf>
    <xf numFmtId="0" fontId="153" fillId="11" borderId="235" xfId="49" applyFont="1" applyFill="1" applyBorder="1" applyAlignment="1">
      <alignment horizontal="center" vertical="center"/>
    </xf>
    <xf numFmtId="0" fontId="147" fillId="11" borderId="200" xfId="51" applyFont="1" applyFill="1" applyBorder="1" applyAlignment="1">
      <alignment horizontal="center" vertical="center" wrapText="1"/>
    </xf>
    <xf numFmtId="0" fontId="147" fillId="11" borderId="208" xfId="51" applyFont="1" applyFill="1" applyBorder="1" applyAlignment="1">
      <alignment horizontal="center" vertical="center"/>
    </xf>
    <xf numFmtId="0" fontId="147" fillId="11" borderId="201" xfId="51" applyFont="1" applyFill="1" applyBorder="1" applyAlignment="1">
      <alignment horizontal="center" vertical="center" wrapText="1"/>
    </xf>
    <xf numFmtId="0" fontId="146" fillId="11" borderId="209" xfId="49" applyFont="1" applyFill="1" applyBorder="1" applyAlignment="1">
      <alignment horizontal="center" vertical="center" wrapText="1"/>
    </xf>
    <xf numFmtId="0" fontId="147" fillId="11" borderId="209" xfId="51" applyFont="1" applyFill="1" applyBorder="1" applyAlignment="1">
      <alignment horizontal="center" vertical="center" wrapText="1"/>
    </xf>
    <xf numFmtId="0" fontId="147" fillId="11" borderId="202" xfId="51" applyFont="1" applyFill="1" applyBorder="1" applyAlignment="1">
      <alignment horizontal="center" vertical="center" wrapText="1"/>
    </xf>
    <xf numFmtId="0" fontId="147" fillId="11" borderId="210" xfId="51" applyFont="1" applyFill="1" applyBorder="1" applyAlignment="1">
      <alignment horizontal="center" vertical="center" wrapText="1"/>
    </xf>
    <xf numFmtId="0" fontId="147" fillId="9" borderId="197" xfId="51" applyFont="1" applyFill="1" applyBorder="1" applyAlignment="1">
      <alignment horizontal="center" vertical="center" wrapText="1"/>
    </xf>
    <xf numFmtId="0" fontId="147" fillId="9" borderId="204" xfId="51" applyFont="1" applyFill="1" applyBorder="1" applyAlignment="1">
      <alignment horizontal="center" vertical="center" wrapText="1"/>
    </xf>
    <xf numFmtId="0" fontId="147" fillId="9" borderId="190" xfId="51" applyFont="1" applyFill="1" applyBorder="1" applyAlignment="1">
      <alignment horizontal="center" vertical="center" wrapText="1"/>
    </xf>
    <xf numFmtId="0" fontId="147" fillId="9" borderId="14" xfId="51" applyFont="1" applyFill="1" applyBorder="1" applyAlignment="1">
      <alignment horizontal="center" vertical="center" wrapText="1"/>
    </xf>
    <xf numFmtId="0" fontId="147" fillId="9" borderId="198" xfId="51" applyFont="1" applyFill="1" applyBorder="1" applyAlignment="1">
      <alignment horizontal="center" vertical="center" wrapText="1"/>
    </xf>
    <xf numFmtId="0" fontId="147" fillId="9" borderId="205" xfId="51" applyFont="1" applyFill="1" applyBorder="1" applyAlignment="1">
      <alignment horizontal="center" vertical="center"/>
    </xf>
    <xf numFmtId="0" fontId="147" fillId="10" borderId="191" xfId="51" applyFont="1" applyFill="1" applyBorder="1" applyAlignment="1">
      <alignment horizontal="center" vertical="center" wrapText="1"/>
    </xf>
    <xf numFmtId="0" fontId="146" fillId="10" borderId="206" xfId="49" applyFont="1" applyFill="1" applyBorder="1" applyAlignment="1">
      <alignment horizontal="center" vertical="center" wrapText="1"/>
    </xf>
    <xf numFmtId="0" fontId="147" fillId="11" borderId="199" xfId="51" applyFont="1" applyFill="1" applyBorder="1" applyAlignment="1">
      <alignment horizontal="center" vertical="center" wrapText="1"/>
    </xf>
    <xf numFmtId="0" fontId="146" fillId="11" borderId="207" xfId="49" applyFont="1" applyFill="1" applyBorder="1" applyAlignment="1">
      <alignment horizontal="center" vertical="center" wrapText="1"/>
    </xf>
    <xf numFmtId="186" fontId="141" fillId="9" borderId="220" xfId="51" applyNumberFormat="1" applyFont="1" applyFill="1" applyBorder="1" applyAlignment="1">
      <alignment horizontal="center" vertical="center"/>
    </xf>
    <xf numFmtId="186" fontId="141" fillId="9" borderId="221" xfId="51" applyNumberFormat="1" applyFont="1" applyFill="1" applyBorder="1" applyAlignment="1">
      <alignment horizontal="center" vertical="center"/>
    </xf>
    <xf numFmtId="0" fontId="147" fillId="9" borderId="195" xfId="50" applyFont="1" applyFill="1" applyBorder="1" applyAlignment="1">
      <alignment horizontal="center" vertical="center"/>
    </xf>
    <xf numFmtId="0" fontId="147" fillId="9" borderId="203" xfId="50" applyFont="1" applyFill="1" applyBorder="1" applyAlignment="1">
      <alignment horizontal="center" vertical="center"/>
    </xf>
    <xf numFmtId="0" fontId="147" fillId="9" borderId="196" xfId="51" applyFont="1" applyFill="1" applyBorder="1" applyAlignment="1">
      <alignment horizontal="center" vertical="center"/>
    </xf>
    <xf numFmtId="0" fontId="146" fillId="9" borderId="23" xfId="49" applyFont="1" applyFill="1" applyBorder="1" applyAlignment="1">
      <alignment horizontal="center" vertical="center"/>
    </xf>
    <xf numFmtId="0" fontId="147" fillId="9" borderId="196" xfId="51" applyFont="1" applyFill="1" applyBorder="1" applyAlignment="1">
      <alignment horizontal="center" vertical="center" wrapText="1"/>
    </xf>
    <xf numFmtId="0" fontId="147" fillId="9" borderId="23" xfId="51" applyFont="1" applyFill="1" applyBorder="1" applyAlignment="1">
      <alignment horizontal="center" vertical="center"/>
    </xf>
    <xf numFmtId="0" fontId="147" fillId="9" borderId="204" xfId="51" applyFont="1" applyFill="1" applyBorder="1" applyAlignment="1">
      <alignment horizontal="center" vertical="center"/>
    </xf>
    <xf numFmtId="55" fontId="165" fillId="9" borderId="190" xfId="49" applyNumberFormat="1" applyFont="1" applyFill="1" applyBorder="1" applyAlignment="1">
      <alignment horizontal="right" vertical="center"/>
    </xf>
    <xf numFmtId="0" fontId="165" fillId="9" borderId="193" xfId="49" applyFont="1" applyFill="1" applyBorder="1" applyAlignment="1">
      <alignment horizontal="right" vertical="center"/>
    </xf>
    <xf numFmtId="0" fontId="165" fillId="9" borderId="190" xfId="49" applyFont="1" applyFill="1" applyBorder="1" applyAlignment="1">
      <alignment horizontal="center" shrinkToFit="1"/>
    </xf>
    <xf numFmtId="0" fontId="165" fillId="9" borderId="193" xfId="49" applyFont="1" applyFill="1" applyBorder="1" applyAlignment="1">
      <alignment horizontal="center" shrinkToFit="1"/>
    </xf>
    <xf numFmtId="0" fontId="71" fillId="0" borderId="11" xfId="12" applyFont="1" applyBorder="1" applyAlignment="1">
      <alignment horizontal="center"/>
    </xf>
    <xf numFmtId="0" fontId="8" fillId="0" borderId="1" xfId="12" applyFont="1" applyBorder="1" applyAlignment="1">
      <alignment horizontal="center" vertical="center" wrapText="1"/>
    </xf>
    <xf numFmtId="0" fontId="8" fillId="0" borderId="4" xfId="12" applyFont="1" applyBorder="1" applyAlignment="1">
      <alignment horizontal="center" vertical="center" wrapText="1"/>
    </xf>
    <xf numFmtId="0" fontId="71" fillId="0" borderId="1" xfId="12" applyFont="1" applyBorder="1" applyAlignment="1">
      <alignment horizontal="center" vertical="center" wrapText="1"/>
    </xf>
    <xf numFmtId="0" fontId="71" fillId="0" borderId="2" xfId="12" applyFont="1" applyBorder="1" applyAlignment="1">
      <alignment horizontal="center" vertical="center" wrapText="1"/>
    </xf>
    <xf numFmtId="0" fontId="71" fillId="0" borderId="4" xfId="12" applyFont="1" applyBorder="1" applyAlignment="1">
      <alignment horizontal="center" vertical="center" wrapText="1"/>
    </xf>
    <xf numFmtId="0" fontId="89" fillId="0" borderId="11" xfId="12" applyFont="1" applyBorder="1" applyAlignment="1">
      <alignment horizontal="center" vertical="center" wrapText="1"/>
    </xf>
    <xf numFmtId="0" fontId="75" fillId="0" borderId="11" xfId="12" applyFont="1" applyBorder="1" applyAlignment="1">
      <alignment horizontal="center" vertical="center" wrapText="1"/>
    </xf>
    <xf numFmtId="0" fontId="73" fillId="0" borderId="11" xfId="12" applyFont="1" applyBorder="1" applyAlignment="1">
      <alignment horizontal="center" vertical="center" wrapText="1"/>
    </xf>
    <xf numFmtId="0" fontId="73" fillId="0" borderId="1" xfId="12" applyFont="1" applyBorder="1" applyAlignment="1">
      <alignment horizontal="center" vertical="center" wrapText="1"/>
    </xf>
    <xf numFmtId="0" fontId="73" fillId="0" borderId="2" xfId="12" applyFont="1" applyBorder="1" applyAlignment="1">
      <alignment horizontal="center" vertical="center" wrapText="1"/>
    </xf>
    <xf numFmtId="0" fontId="73" fillId="0" borderId="4" xfId="12" applyFont="1" applyBorder="1" applyAlignment="1">
      <alignment horizontal="center" vertical="center" wrapText="1"/>
    </xf>
    <xf numFmtId="0" fontId="69" fillId="0" borderId="1" xfId="12" applyFont="1" applyBorder="1" applyAlignment="1">
      <alignment shrinkToFit="1"/>
    </xf>
    <xf numFmtId="0" fontId="69" fillId="0" borderId="2" xfId="12" applyFont="1" applyBorder="1" applyAlignment="1">
      <alignment shrinkToFit="1"/>
    </xf>
    <xf numFmtId="0" fontId="29" fillId="0" borderId="250" xfId="12" applyFont="1" applyBorder="1" applyAlignment="1">
      <alignment horizontal="left" shrinkToFit="1"/>
    </xf>
    <xf numFmtId="0" fontId="29" fillId="0" borderId="2" xfId="12" applyFont="1" applyBorder="1" applyAlignment="1">
      <alignment horizontal="left" shrinkToFit="1"/>
    </xf>
    <xf numFmtId="0" fontId="29" fillId="0" borderId="4" xfId="12" applyFont="1" applyBorder="1" applyAlignment="1">
      <alignment horizontal="left" shrinkToFit="1"/>
    </xf>
    <xf numFmtId="0" fontId="260" fillId="0" borderId="1" xfId="12" applyFont="1" applyBorder="1" applyAlignment="1">
      <alignment shrinkToFit="1"/>
    </xf>
    <xf numFmtId="0" fontId="260" fillId="0" borderId="2" xfId="12" applyFont="1" applyBorder="1" applyAlignment="1">
      <alignment shrinkToFit="1"/>
    </xf>
    <xf numFmtId="0" fontId="64" fillId="0" borderId="250" xfId="12" applyBorder="1" applyAlignment="1">
      <alignment horizontal="center" shrinkToFit="1"/>
    </xf>
    <xf numFmtId="0" fontId="64" fillId="0" borderId="2" xfId="12" applyBorder="1" applyAlignment="1">
      <alignment horizontal="center" shrinkToFit="1"/>
    </xf>
    <xf numFmtId="0" fontId="64" fillId="0" borderId="4" xfId="12" applyBorder="1" applyAlignment="1">
      <alignment horizontal="center" shrinkToFit="1"/>
    </xf>
    <xf numFmtId="0" fontId="29" fillId="0" borderId="0" xfId="12" applyFont="1" applyAlignment="1">
      <alignment shrinkToFit="1"/>
    </xf>
    <xf numFmtId="0" fontId="262" fillId="0" borderId="0" xfId="12" applyFont="1" applyAlignment="1">
      <alignment shrinkToFit="1"/>
    </xf>
    <xf numFmtId="0" fontId="3" fillId="0" borderId="250" xfId="12" applyFont="1" applyBorder="1" applyAlignment="1">
      <alignment horizontal="left" shrinkToFit="1"/>
    </xf>
    <xf numFmtId="0" fontId="3" fillId="0" borderId="2" xfId="12" applyFont="1" applyBorder="1" applyAlignment="1">
      <alignment horizontal="left" shrinkToFit="1"/>
    </xf>
    <xf numFmtId="0" fontId="3" fillId="0" borderId="4" xfId="12" applyFont="1" applyBorder="1" applyAlignment="1">
      <alignment horizontal="left" shrinkToFit="1"/>
    </xf>
    <xf numFmtId="0" fontId="29" fillId="0" borderId="11" xfId="12" applyFont="1" applyBorder="1" applyAlignment="1">
      <alignment horizontal="left" vertical="center" wrapText="1"/>
    </xf>
    <xf numFmtId="0" fontId="71" fillId="0" borderId="11" xfId="12" applyFont="1" applyBorder="1" applyAlignment="1">
      <alignment horizontal="left" vertical="center" wrapText="1"/>
    </xf>
    <xf numFmtId="0" fontId="75" fillId="0" borderId="11" xfId="12" applyFont="1" applyBorder="1" applyAlignment="1">
      <alignment horizontal="left" vertical="center" wrapText="1"/>
    </xf>
    <xf numFmtId="0" fontId="68" fillId="0" borderId="1" xfId="12" applyFont="1" applyBorder="1" applyAlignment="1">
      <alignment horizontal="left"/>
    </xf>
    <xf numFmtId="0" fontId="69" fillId="0" borderId="251" xfId="12" applyFont="1" applyBorder="1" applyAlignment="1">
      <alignment horizontal="left"/>
    </xf>
    <xf numFmtId="176" fontId="29" fillId="0" borderId="250" xfId="12" applyNumberFormat="1" applyFont="1" applyBorder="1" applyAlignment="1">
      <alignment horizontal="left" shrinkToFit="1"/>
    </xf>
    <xf numFmtId="176" fontId="29" fillId="0" borderId="2" xfId="12" applyNumberFormat="1" applyFont="1" applyBorder="1" applyAlignment="1">
      <alignment horizontal="left" shrinkToFit="1"/>
    </xf>
    <xf numFmtId="176" fontId="29" fillId="0" borderId="4" xfId="12" applyNumberFormat="1" applyFont="1" applyBorder="1" applyAlignment="1">
      <alignment horizontal="left" shrinkToFit="1"/>
    </xf>
    <xf numFmtId="0" fontId="259" fillId="0" borderId="1" xfId="12" applyFont="1" applyBorder="1" applyAlignment="1">
      <alignment horizontal="left"/>
    </xf>
    <xf numFmtId="0" fontId="259" fillId="0" borderId="2" xfId="12" applyFont="1" applyBorder="1" applyAlignment="1">
      <alignment horizontal="left"/>
    </xf>
    <xf numFmtId="0" fontId="71" fillId="0" borderId="250" xfId="12" applyFont="1" applyBorder="1" applyAlignment="1">
      <alignment horizontal="left" wrapText="1"/>
    </xf>
    <xf numFmtId="0" fontId="71" fillId="0" borderId="2" xfId="12" applyFont="1" applyBorder="1" applyAlignment="1">
      <alignment horizontal="left" wrapText="1"/>
    </xf>
    <xf numFmtId="0" fontId="71" fillId="0" borderId="4" xfId="12" applyFont="1" applyBorder="1" applyAlignment="1">
      <alignment horizontal="left" wrapText="1"/>
    </xf>
    <xf numFmtId="0" fontId="73" fillId="0" borderId="1" xfId="12" applyFont="1" applyBorder="1" applyAlignment="1">
      <alignment horizontal="left" vertical="center" wrapText="1"/>
    </xf>
    <xf numFmtId="0" fontId="73" fillId="0" borderId="2" xfId="12" applyFont="1" applyBorder="1" applyAlignment="1">
      <alignment horizontal="left" vertical="center" wrapText="1"/>
    </xf>
    <xf numFmtId="0" fontId="73" fillId="0" borderId="4" xfId="12" applyFont="1" applyBorder="1" applyAlignment="1">
      <alignment horizontal="left" vertical="center" wrapText="1"/>
    </xf>
    <xf numFmtId="0" fontId="71" fillId="0" borderId="1" xfId="12" applyFont="1" applyBorder="1" applyAlignment="1">
      <alignment horizontal="left" vertical="center" wrapText="1"/>
    </xf>
    <xf numFmtId="0" fontId="71" fillId="0" borderId="2" xfId="12" applyFont="1" applyBorder="1" applyAlignment="1">
      <alignment horizontal="left" vertical="center" wrapText="1"/>
    </xf>
    <xf numFmtId="0" fontId="71" fillId="0" borderId="4" xfId="12" applyFont="1" applyBorder="1" applyAlignment="1">
      <alignment horizontal="left" vertical="center" wrapText="1"/>
    </xf>
    <xf numFmtId="0" fontId="88" fillId="0" borderId="1" xfId="12" applyFont="1" applyBorder="1" applyAlignment="1">
      <alignment horizontal="left" vertical="center" wrapText="1"/>
    </xf>
    <xf numFmtId="0" fontId="88" fillId="0" borderId="2" xfId="12" applyFont="1" applyBorder="1" applyAlignment="1">
      <alignment horizontal="left" vertical="center" wrapText="1"/>
    </xf>
    <xf numFmtId="0" fontId="88" fillId="0" borderId="4" xfId="12" applyFont="1" applyBorder="1" applyAlignment="1">
      <alignment horizontal="left" vertical="center" wrapText="1"/>
    </xf>
    <xf numFmtId="0" fontId="88" fillId="0" borderId="1" xfId="12" applyFont="1" applyBorder="1" applyAlignment="1">
      <alignment vertical="center" wrapText="1"/>
    </xf>
    <xf numFmtId="0" fontId="88" fillId="0" borderId="2" xfId="12" applyFont="1" applyBorder="1" applyAlignment="1">
      <alignment vertical="center" wrapText="1"/>
    </xf>
    <xf numFmtId="0" fontId="88" fillId="0" borderId="4" xfId="12" applyFont="1" applyBorder="1" applyAlignment="1">
      <alignment vertical="center" wrapText="1"/>
    </xf>
    <xf numFmtId="176" fontId="64" fillId="0" borderId="250" xfId="12" applyNumberFormat="1" applyBorder="1" applyAlignment="1">
      <alignment horizontal="center" shrinkToFit="1"/>
    </xf>
    <xf numFmtId="176" fontId="64" fillId="0" borderId="2" xfId="12" applyNumberFormat="1" applyBorder="1" applyAlignment="1">
      <alignment horizontal="center" shrinkToFit="1"/>
    </xf>
    <xf numFmtId="176" fontId="64" fillId="0" borderId="4" xfId="12" applyNumberFormat="1" applyBorder="1" applyAlignment="1">
      <alignment horizontal="center" shrinkToFit="1"/>
    </xf>
    <xf numFmtId="0" fontId="87" fillId="0" borderId="1" xfId="12" applyFont="1" applyBorder="1" applyAlignment="1">
      <alignment horizontal="left" vertical="center" wrapText="1"/>
    </xf>
    <xf numFmtId="0" fontId="88" fillId="0" borderId="11" xfId="12" applyFont="1" applyBorder="1" applyAlignment="1">
      <alignment vertical="center" wrapText="1"/>
    </xf>
    <xf numFmtId="0" fontId="260" fillId="0" borderId="12" xfId="12" applyFont="1" applyBorder="1" applyAlignment="1">
      <alignment vertical="center" wrapText="1"/>
    </xf>
    <xf numFmtId="0" fontId="260" fillId="0" borderId="268" xfId="12" applyFont="1" applyBorder="1" applyAlignment="1">
      <alignment vertical="center" wrapText="1"/>
    </xf>
    <xf numFmtId="0" fontId="260" fillId="0" borderId="7" xfId="12" applyFont="1" applyBorder="1" applyAlignment="1">
      <alignment vertical="center" wrapText="1"/>
    </xf>
    <xf numFmtId="0" fontId="260" fillId="0" borderId="269" xfId="12" applyFont="1" applyBorder="1" applyAlignment="1">
      <alignment vertical="center" wrapText="1"/>
    </xf>
    <xf numFmtId="0" fontId="260" fillId="0" borderId="5" xfId="12" applyFont="1" applyBorder="1" applyAlignment="1">
      <alignment vertical="center" wrapText="1"/>
    </xf>
    <xf numFmtId="0" fontId="260" fillId="0" borderId="270" xfId="12" applyFont="1" applyBorder="1" applyAlignment="1">
      <alignment vertical="center" wrapText="1"/>
    </xf>
    <xf numFmtId="0" fontId="260" fillId="0" borderId="2" xfId="12" applyFont="1" applyBorder="1" applyAlignment="1">
      <alignment horizontal="left"/>
    </xf>
    <xf numFmtId="0" fontId="69" fillId="0" borderId="3" xfId="12" applyFont="1" applyBorder="1" applyAlignment="1">
      <alignment horizontal="center"/>
    </xf>
    <xf numFmtId="0" fontId="69" fillId="0" borderId="15" xfId="12" applyFont="1" applyBorder="1" applyAlignment="1">
      <alignment horizontal="center"/>
    </xf>
    <xf numFmtId="0" fontId="69" fillId="0" borderId="6" xfId="12" applyFont="1" applyBorder="1" applyAlignment="1">
      <alignment horizontal="center"/>
    </xf>
    <xf numFmtId="0" fontId="69" fillId="0" borderId="8" xfId="12" applyFont="1" applyBorder="1" applyAlignment="1">
      <alignment horizontal="center"/>
    </xf>
    <xf numFmtId="0" fontId="260" fillId="0" borderId="3" xfId="12" applyFont="1" applyBorder="1" applyAlignment="1">
      <alignment horizontal="left"/>
    </xf>
    <xf numFmtId="0" fontId="260" fillId="0" borderId="15" xfId="12" applyFont="1" applyBorder="1" applyAlignment="1">
      <alignment horizontal="left"/>
    </xf>
    <xf numFmtId="0" fontId="260" fillId="0" borderId="6" xfId="12" applyFont="1" applyBorder="1" applyAlignment="1">
      <alignment horizontal="left"/>
    </xf>
    <xf numFmtId="0" fontId="260" fillId="0" borderId="8" xfId="12" applyFont="1" applyBorder="1" applyAlignment="1">
      <alignment horizontal="left"/>
    </xf>
    <xf numFmtId="0" fontId="72" fillId="0" borderId="1" xfId="12" applyFont="1" applyBorder="1" applyAlignment="1">
      <alignment horizontal="left" vertical="center" wrapText="1"/>
    </xf>
    <xf numFmtId="0" fontId="69" fillId="0" borderId="1" xfId="12" applyFont="1" applyBorder="1" applyAlignment="1">
      <alignment horizontal="left"/>
    </xf>
    <xf numFmtId="0" fontId="69" fillId="0" borderId="2" xfId="12" applyFont="1" applyBorder="1" applyAlignment="1">
      <alignment horizontal="left"/>
    </xf>
    <xf numFmtId="176" fontId="71" fillId="0" borderId="250" xfId="12" applyNumberFormat="1" applyFont="1" applyBorder="1" applyAlignment="1">
      <alignment horizontal="left" shrinkToFit="1"/>
    </xf>
    <xf numFmtId="176" fontId="71" fillId="0" borderId="2" xfId="12" applyNumberFormat="1" applyFont="1" applyBorder="1" applyAlignment="1">
      <alignment horizontal="left" shrinkToFit="1"/>
    </xf>
    <xf numFmtId="176" fontId="71" fillId="0" borderId="4" xfId="12" applyNumberFormat="1" applyFont="1" applyBorder="1" applyAlignment="1">
      <alignment horizontal="left" shrinkToFit="1"/>
    </xf>
    <xf numFmtId="0" fontId="69" fillId="0" borderId="12" xfId="12" applyFont="1" applyBorder="1" applyAlignment="1">
      <alignment vertical="center" wrapText="1"/>
    </xf>
    <xf numFmtId="0" fontId="69" fillId="0" borderId="268" xfId="12" applyFont="1" applyBorder="1" applyAlignment="1">
      <alignment vertical="center" wrapText="1"/>
    </xf>
    <xf numFmtId="0" fontId="69" fillId="0" borderId="7" xfId="12" applyFont="1" applyBorder="1" applyAlignment="1">
      <alignment vertical="center" wrapText="1"/>
    </xf>
    <xf numFmtId="0" fontId="69" fillId="0" borderId="269" xfId="12" applyFont="1" applyBorder="1" applyAlignment="1">
      <alignment vertical="center" wrapText="1"/>
    </xf>
    <xf numFmtId="0" fontId="69" fillId="0" borderId="5" xfId="12" applyFont="1" applyBorder="1" applyAlignment="1">
      <alignment vertical="center" wrapText="1"/>
    </xf>
    <xf numFmtId="0" fontId="69" fillId="0" borderId="270" xfId="12" applyFont="1" applyBorder="1" applyAlignment="1">
      <alignment vertical="center" wrapText="1"/>
    </xf>
    <xf numFmtId="0" fontId="260" fillId="0" borderId="3" xfId="12" applyFont="1" applyBorder="1" applyAlignment="1">
      <alignment horizontal="center"/>
    </xf>
    <xf numFmtId="0" fontId="260" fillId="0" borderId="15" xfId="12" applyFont="1" applyBorder="1" applyAlignment="1">
      <alignment horizontal="center"/>
    </xf>
    <xf numFmtId="0" fontId="260" fillId="0" borderId="6" xfId="12" applyFont="1" applyBorder="1" applyAlignment="1">
      <alignment horizontal="center"/>
    </xf>
    <xf numFmtId="0" fontId="260" fillId="0" borderId="8" xfId="12" applyFont="1" applyBorder="1" applyAlignment="1">
      <alignment horizontal="center"/>
    </xf>
    <xf numFmtId="0" fontId="29" fillId="0" borderId="12" xfId="12" applyFont="1" applyBorder="1" applyAlignment="1">
      <alignment horizontal="left" vertical="center" wrapText="1"/>
    </xf>
    <xf numFmtId="0" fontId="29" fillId="0" borderId="3" xfId="12" applyFont="1" applyBorder="1" applyAlignment="1">
      <alignment horizontal="left" vertical="center" wrapText="1"/>
    </xf>
    <xf numFmtId="0" fontId="29" fillId="0" borderId="15" xfId="12" applyFont="1" applyBorder="1" applyAlignment="1">
      <alignment horizontal="left" vertical="center" wrapText="1"/>
    </xf>
    <xf numFmtId="0" fontId="29" fillId="0" borderId="1" xfId="12" applyFont="1" applyBorder="1" applyAlignment="1">
      <alignment horizontal="left" vertical="center" wrapText="1"/>
    </xf>
    <xf numFmtId="0" fontId="29" fillId="0" borderId="2" xfId="12" applyFont="1" applyBorder="1" applyAlignment="1">
      <alignment horizontal="left" vertical="center" wrapText="1"/>
    </xf>
    <xf numFmtId="0" fontId="29" fillId="0" borderId="4" xfId="12" applyFont="1" applyBorder="1" applyAlignment="1">
      <alignment horizontal="left" vertical="center" wrapText="1"/>
    </xf>
    <xf numFmtId="0" fontId="29" fillId="0" borderId="5" xfId="12" applyFont="1" applyBorder="1" applyAlignment="1">
      <alignment horizontal="center" vertical="center" wrapText="1"/>
    </xf>
    <xf numFmtId="0" fontId="29" fillId="0" borderId="6" xfId="12" applyFont="1" applyBorder="1" applyAlignment="1">
      <alignment horizontal="center" vertical="center" wrapText="1"/>
    </xf>
    <xf numFmtId="0" fontId="29" fillId="0" borderId="8" xfId="12" applyFont="1" applyBorder="1" applyAlignment="1">
      <alignment horizontal="center" vertical="center" wrapText="1"/>
    </xf>
    <xf numFmtId="0" fontId="73" fillId="0" borderId="5" xfId="12" applyFont="1" applyBorder="1" applyAlignment="1">
      <alignment horizontal="center" vertical="center" wrapText="1"/>
    </xf>
    <xf numFmtId="0" fontId="73" fillId="0" borderId="6" xfId="12" applyFont="1" applyBorder="1" applyAlignment="1">
      <alignment horizontal="center" vertical="center" wrapText="1"/>
    </xf>
    <xf numFmtId="0" fontId="73" fillId="0" borderId="8" xfId="12" applyFont="1" applyBorder="1" applyAlignment="1">
      <alignment horizontal="center" vertical="center" wrapText="1"/>
    </xf>
    <xf numFmtId="56" fontId="73" fillId="0" borderId="5" xfId="12" applyNumberFormat="1" applyFont="1" applyBorder="1" applyAlignment="1">
      <alignment horizontal="center" vertical="center" wrapText="1"/>
    </xf>
    <xf numFmtId="0" fontId="29" fillId="0" borderId="11" xfId="12" applyFont="1" applyBorder="1" applyAlignment="1">
      <alignment horizontal="center" vertical="center" wrapText="1"/>
    </xf>
    <xf numFmtId="0" fontId="72" fillId="0" borderId="1" xfId="12" applyFont="1" applyBorder="1" applyAlignment="1">
      <alignment horizontal="center" vertical="center" wrapText="1"/>
    </xf>
    <xf numFmtId="0" fontId="72" fillId="0" borderId="11" xfId="12" applyFont="1" applyBorder="1" applyAlignment="1">
      <alignment horizontal="center" vertical="center" wrapText="1"/>
    </xf>
    <xf numFmtId="0" fontId="3" fillId="0" borderId="11" xfId="12" applyFont="1" applyBorder="1" applyAlignment="1">
      <alignment horizontal="center" shrinkToFit="1"/>
    </xf>
    <xf numFmtId="14" fontId="70" fillId="0" borderId="11" xfId="12" applyNumberFormat="1" applyFont="1" applyBorder="1" applyAlignment="1">
      <alignment horizontal="center" shrinkToFit="1"/>
    </xf>
    <xf numFmtId="0" fontId="70" fillId="0" borderId="11" xfId="12" applyFont="1" applyBorder="1" applyAlignment="1">
      <alignment horizontal="center" shrinkToFit="1"/>
    </xf>
    <xf numFmtId="0" fontId="18" fillId="0" borderId="35" xfId="12" applyFont="1" applyBorder="1" applyAlignment="1">
      <alignment horizontal="right" vertical="center"/>
    </xf>
    <xf numFmtId="0" fontId="18" fillId="0" borderId="36" xfId="12" applyFont="1" applyBorder="1" applyAlignment="1">
      <alignment horizontal="right" vertical="center"/>
    </xf>
    <xf numFmtId="0" fontId="67" fillId="0" borderId="11" xfId="12" applyFont="1" applyBorder="1" applyAlignment="1">
      <alignment horizontal="center" shrinkToFit="1"/>
    </xf>
    <xf numFmtId="176" fontId="3" fillId="0" borderId="11" xfId="12" applyNumberFormat="1" applyFont="1" applyBorder="1" applyAlignment="1">
      <alignment horizontal="center" shrinkToFit="1"/>
    </xf>
    <xf numFmtId="176" fontId="67" fillId="0" borderId="11" xfId="12" applyNumberFormat="1" applyFont="1" applyBorder="1" applyAlignment="1">
      <alignment horizontal="center" shrinkToFit="1"/>
    </xf>
    <xf numFmtId="176" fontId="70" fillId="0" borderId="11" xfId="12" applyNumberFormat="1" applyFont="1" applyBorder="1" applyAlignment="1">
      <alignment horizontal="center" shrinkToFit="1"/>
    </xf>
    <xf numFmtId="0" fontId="107" fillId="0" borderId="180" xfId="0" applyFont="1" applyBorder="1" applyAlignment="1">
      <alignment horizontal="center" vertical="center" wrapText="1"/>
    </xf>
    <xf numFmtId="0" fontId="107" fillId="0" borderId="7" xfId="0" applyFont="1" applyBorder="1" applyAlignment="1">
      <alignment horizontal="center" vertical="center" wrapText="1"/>
    </xf>
    <xf numFmtId="0" fontId="107" fillId="0" borderId="5" xfId="0" applyFont="1" applyBorder="1" applyAlignment="1">
      <alignment horizontal="center" vertical="center" wrapText="1"/>
    </xf>
    <xf numFmtId="0" fontId="107" fillId="0" borderId="183" xfId="0" applyFont="1" applyBorder="1" applyAlignment="1">
      <alignment horizontal="center" vertical="center" shrinkToFit="1"/>
    </xf>
    <xf numFmtId="0" fontId="107" fillId="0" borderId="78" xfId="0" applyFont="1" applyBorder="1" applyAlignment="1">
      <alignment horizontal="center" vertical="center" shrinkToFit="1"/>
    </xf>
    <xf numFmtId="0" fontId="107" fillId="0" borderId="166" xfId="0" applyFont="1" applyBorder="1" applyAlignment="1">
      <alignment horizontal="center" vertical="center" wrapText="1"/>
    </xf>
    <xf numFmtId="0" fontId="107" fillId="0" borderId="11" xfId="0" quotePrefix="1" applyFont="1" applyBorder="1" applyAlignment="1">
      <alignment horizontal="center" vertical="center" shrinkToFit="1"/>
    </xf>
    <xf numFmtId="0" fontId="107" fillId="0" borderId="11" xfId="0" applyFont="1" applyBorder="1" applyAlignment="1">
      <alignment horizontal="center" vertical="center" shrinkToFit="1"/>
    </xf>
    <xf numFmtId="0" fontId="107" fillId="0" borderId="170" xfId="0" applyFont="1" applyBorder="1" applyAlignment="1">
      <alignment horizontal="center" vertical="center" wrapText="1"/>
    </xf>
    <xf numFmtId="0" fontId="107" fillId="0" borderId="171" xfId="0" applyFont="1" applyBorder="1" applyAlignment="1">
      <alignment horizontal="center" vertical="center" wrapText="1"/>
    </xf>
    <xf numFmtId="0" fontId="107" fillId="0" borderId="172"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184" xfId="0" applyFont="1" applyBorder="1" applyAlignment="1">
      <alignment horizontal="center" vertical="center" wrapText="1"/>
    </xf>
    <xf numFmtId="0" fontId="107" fillId="0" borderId="84" xfId="0" applyFont="1" applyBorder="1" applyAlignment="1">
      <alignment horizontal="center" vertical="center" wrapText="1"/>
    </xf>
    <xf numFmtId="0" fontId="107" fillId="0" borderId="154" xfId="0" applyFont="1" applyBorder="1" applyAlignment="1">
      <alignment horizontal="center" vertical="center" wrapText="1"/>
    </xf>
    <xf numFmtId="0" fontId="107" fillId="0" borderId="15" xfId="0" applyFont="1" applyBorder="1" applyAlignment="1">
      <alignment horizontal="center" vertical="center" wrapText="1"/>
    </xf>
    <xf numFmtId="0" fontId="107" fillId="0" borderId="9" xfId="0" applyFont="1" applyBorder="1" applyAlignment="1">
      <alignment horizontal="center" vertical="center" wrapText="1"/>
    </xf>
    <xf numFmtId="0" fontId="107" fillId="0" borderId="8" xfId="0" applyFont="1" applyBorder="1" applyAlignment="1">
      <alignment horizontal="center" vertical="center" wrapText="1"/>
    </xf>
    <xf numFmtId="0" fontId="107" fillId="0" borderId="64" xfId="0" applyFont="1" applyBorder="1" applyAlignment="1">
      <alignment horizontal="center" vertical="center"/>
    </xf>
    <xf numFmtId="0" fontId="107" fillId="0" borderId="176" xfId="0" applyFont="1" applyBorder="1" applyAlignment="1">
      <alignment horizontal="center" vertical="center"/>
    </xf>
    <xf numFmtId="0" fontId="107" fillId="0" borderId="78" xfId="0" quotePrefix="1" applyFont="1" applyBorder="1" applyAlignment="1">
      <alignment horizontal="center" vertical="center" shrinkToFit="1"/>
    </xf>
    <xf numFmtId="0" fontId="107" fillId="0" borderId="181" xfId="0" applyFont="1" applyBorder="1" applyAlignment="1">
      <alignment horizontal="center" vertical="center" wrapText="1"/>
    </xf>
    <xf numFmtId="0" fontId="107" fillId="0" borderId="161" xfId="0" applyFont="1" applyBorder="1" applyAlignment="1">
      <alignment horizontal="center" vertical="center" wrapText="1"/>
    </xf>
    <xf numFmtId="0" fontId="107" fillId="0" borderId="182" xfId="0" applyFont="1" applyBorder="1" applyAlignment="1">
      <alignment horizontal="center" vertical="center" wrapText="1"/>
    </xf>
    <xf numFmtId="0" fontId="107" fillId="0" borderId="178" xfId="0" applyFont="1" applyBorder="1" applyAlignment="1">
      <alignment horizontal="center" vertical="center" wrapText="1"/>
    </xf>
    <xf numFmtId="0" fontId="107" fillId="0" borderId="185" xfId="0" applyFont="1" applyBorder="1" applyAlignment="1">
      <alignment horizontal="center" vertical="center" wrapText="1"/>
    </xf>
    <xf numFmtId="0" fontId="107" fillId="0" borderId="177" xfId="0" applyFont="1" applyBorder="1" applyAlignment="1">
      <alignment horizontal="center" vertical="center" wrapText="1"/>
    </xf>
    <xf numFmtId="0" fontId="107" fillId="0" borderId="179" xfId="0" applyFont="1" applyBorder="1" applyAlignment="1">
      <alignment horizontal="center" vertical="center" wrapText="1"/>
    </xf>
    <xf numFmtId="0" fontId="107" fillId="0" borderId="166" xfId="0" applyFont="1" applyBorder="1" applyAlignment="1">
      <alignment horizontal="center" vertical="center" shrinkToFit="1"/>
    </xf>
    <xf numFmtId="0" fontId="245" fillId="0" borderId="11" xfId="0" applyFont="1" applyBorder="1" applyAlignment="1">
      <alignment horizontal="center" vertical="center" wrapText="1"/>
    </xf>
    <xf numFmtId="0" fontId="245" fillId="0" borderId="166" xfId="0" applyFont="1" applyBorder="1" applyAlignment="1">
      <alignment horizontal="center" vertical="center" wrapText="1"/>
    </xf>
    <xf numFmtId="0" fontId="245" fillId="0" borderId="78" xfId="0" applyFont="1" applyBorder="1" applyAlignment="1">
      <alignment horizontal="center" vertical="center" wrapText="1"/>
    </xf>
    <xf numFmtId="0" fontId="245" fillId="0" borderId="180" xfId="0" applyFont="1" applyBorder="1" applyAlignment="1">
      <alignment horizontal="center" vertical="center" wrapText="1"/>
    </xf>
    <xf numFmtId="0" fontId="245" fillId="0" borderId="7" xfId="0" applyFont="1" applyBorder="1" applyAlignment="1">
      <alignment horizontal="center" vertical="center" wrapText="1"/>
    </xf>
    <xf numFmtId="0" fontId="245" fillId="0" borderId="5" xfId="0" applyFont="1" applyBorder="1" applyAlignment="1">
      <alignment horizontal="center" vertical="center" wrapText="1"/>
    </xf>
    <xf numFmtId="0" fontId="245" fillId="0" borderId="183" xfId="0" applyFont="1" applyBorder="1" applyAlignment="1">
      <alignment horizontal="center" vertical="center" shrinkToFit="1"/>
    </xf>
    <xf numFmtId="0" fontId="245" fillId="0" borderId="78" xfId="0" applyFont="1" applyBorder="1" applyAlignment="1">
      <alignment horizontal="center" vertical="center" shrinkToFit="1"/>
    </xf>
    <xf numFmtId="0" fontId="245" fillId="0" borderId="9" xfId="0" applyFont="1" applyBorder="1" applyAlignment="1">
      <alignment horizontal="center" vertical="center" wrapText="1"/>
    </xf>
    <xf numFmtId="0" fontId="245" fillId="0" borderId="8" xfId="0" applyFont="1" applyBorder="1" applyAlignment="1">
      <alignment horizontal="center" vertical="center" wrapText="1"/>
    </xf>
    <xf numFmtId="0" fontId="245" fillId="0" borderId="171" xfId="0" applyFont="1" applyBorder="1" applyAlignment="1">
      <alignment horizontal="center" vertical="center" wrapText="1"/>
    </xf>
    <xf numFmtId="0" fontId="245" fillId="0" borderId="172" xfId="0" applyFont="1" applyBorder="1" applyAlignment="1">
      <alignment horizontal="center" vertical="center" wrapText="1"/>
    </xf>
    <xf numFmtId="0" fontId="245" fillId="0" borderId="84" xfId="0" applyFont="1" applyBorder="1" applyAlignment="1">
      <alignment horizontal="center" vertical="center" wrapText="1"/>
    </xf>
    <xf numFmtId="0" fontId="245" fillId="0" borderId="154" xfId="0" applyFont="1" applyBorder="1" applyAlignment="1">
      <alignment horizontal="center" vertical="center" wrapText="1"/>
    </xf>
    <xf numFmtId="0" fontId="107" fillId="0" borderId="11" xfId="0" quotePrefix="1" applyFont="1" applyBorder="1" applyAlignment="1">
      <alignment horizontal="center" vertical="center" wrapText="1" shrinkToFit="1"/>
    </xf>
    <xf numFmtId="0" fontId="107" fillId="0" borderId="11" xfId="0" applyFont="1" applyBorder="1" applyAlignment="1">
      <alignment horizontal="center" vertical="center" wrapText="1" shrinkToFit="1"/>
    </xf>
    <xf numFmtId="0" fontId="245" fillId="0" borderId="13" xfId="0" applyFont="1" applyBorder="1" applyAlignment="1">
      <alignment horizontal="center" vertical="center" wrapText="1"/>
    </xf>
    <xf numFmtId="0" fontId="245" fillId="0" borderId="15" xfId="0" applyFont="1" applyBorder="1" applyAlignment="1">
      <alignment horizontal="center" vertical="center" wrapText="1"/>
    </xf>
    <xf numFmtId="0" fontId="245" fillId="0" borderId="12" xfId="0" applyFont="1" applyBorder="1" applyAlignment="1">
      <alignment horizontal="center" vertical="center" wrapText="1"/>
    </xf>
    <xf numFmtId="0" fontId="245" fillId="0" borderId="170" xfId="0" applyFont="1" applyBorder="1" applyAlignment="1">
      <alignment horizontal="center" vertical="center" wrapText="1"/>
    </xf>
    <xf numFmtId="0" fontId="245" fillId="0" borderId="184" xfId="0" applyFont="1" applyBorder="1" applyAlignment="1">
      <alignment horizontal="center" vertical="center" wrapText="1"/>
    </xf>
    <xf numFmtId="0" fontId="107" fillId="0" borderId="78" xfId="0" quotePrefix="1" applyFont="1" applyBorder="1" applyAlignment="1">
      <alignment horizontal="center" vertical="center" wrapText="1" shrinkToFit="1"/>
    </xf>
    <xf numFmtId="0" fontId="245" fillId="0" borderId="181" xfId="0" applyFont="1" applyBorder="1" applyAlignment="1">
      <alignment horizontal="center" vertical="center" wrapText="1"/>
    </xf>
    <xf numFmtId="0" fontId="245" fillId="0" borderId="161" xfId="0" applyFont="1" applyBorder="1" applyAlignment="1">
      <alignment horizontal="center" vertical="center" wrapText="1"/>
    </xf>
    <xf numFmtId="0" fontId="245" fillId="0" borderId="182" xfId="0" applyFont="1" applyBorder="1" applyAlignment="1">
      <alignment horizontal="center" vertical="center" wrapText="1"/>
    </xf>
    <xf numFmtId="0" fontId="245" fillId="0" borderId="178" xfId="0" applyFont="1" applyBorder="1" applyAlignment="1">
      <alignment horizontal="center" vertical="center" wrapText="1"/>
    </xf>
    <xf numFmtId="0" fontId="245" fillId="0" borderId="185" xfId="0" applyFont="1" applyBorder="1" applyAlignment="1">
      <alignment horizontal="center" vertical="center" wrapText="1"/>
    </xf>
    <xf numFmtId="0" fontId="245" fillId="0" borderId="177" xfId="0" applyFont="1" applyBorder="1" applyAlignment="1">
      <alignment horizontal="center" vertical="center" wrapText="1"/>
    </xf>
    <xf numFmtId="0" fontId="245" fillId="0" borderId="179" xfId="0" applyFont="1" applyBorder="1" applyAlignment="1">
      <alignment horizontal="center" vertical="center" wrapText="1"/>
    </xf>
    <xf numFmtId="0" fontId="245" fillId="0" borderId="166" xfId="0" applyFont="1" applyBorder="1" applyAlignment="1">
      <alignment horizontal="center" vertical="center" shrinkToFit="1"/>
    </xf>
    <xf numFmtId="0" fontId="241" fillId="0" borderId="11" xfId="12" applyFont="1" applyBorder="1" applyAlignment="1">
      <alignment horizontal="center" shrinkToFit="1"/>
    </xf>
    <xf numFmtId="193" fontId="241" fillId="0" borderId="11" xfId="12" applyNumberFormat="1" applyFont="1" applyBorder="1" applyAlignment="1">
      <alignment horizontal="center" shrinkToFit="1"/>
    </xf>
    <xf numFmtId="0" fontId="107" fillId="0" borderId="1" xfId="0" applyFont="1" applyBorder="1" applyAlignment="1">
      <alignment horizontal="center" vertical="center" wrapText="1"/>
    </xf>
    <xf numFmtId="0" fontId="107" fillId="0" borderId="4" xfId="0" applyFont="1" applyBorder="1" applyAlignment="1">
      <alignment horizontal="center" vertical="center" wrapText="1"/>
    </xf>
    <xf numFmtId="0" fontId="86" fillId="0" borderId="1" xfId="12" applyFont="1" applyBorder="1" applyAlignment="1">
      <alignment horizontal="center" wrapText="1"/>
    </xf>
    <xf numFmtId="0" fontId="112" fillId="0" borderId="4" xfId="12" applyFont="1" applyBorder="1" applyAlignment="1">
      <alignment horizontal="center" wrapText="1"/>
    </xf>
    <xf numFmtId="0" fontId="0" fillId="0" borderId="257" xfId="0" applyBorder="1" applyAlignment="1">
      <alignment horizontal="center" vertical="center" wrapText="1"/>
    </xf>
    <xf numFmtId="0" fontId="0" fillId="0" borderId="186" xfId="0" applyBorder="1" applyAlignment="1">
      <alignment horizontal="center" vertical="center" wrapText="1"/>
    </xf>
    <xf numFmtId="0" fontId="0" fillId="0" borderId="31" xfId="0" applyBorder="1" applyAlignment="1">
      <alignment horizontal="center" vertical="center" wrapText="1"/>
    </xf>
    <xf numFmtId="0" fontId="0" fillId="0" borderId="108" xfId="0" applyBorder="1" applyAlignment="1">
      <alignment horizontal="center" vertical="center" wrapText="1"/>
    </xf>
    <xf numFmtId="0" fontId="0" fillId="0" borderId="258" xfId="0" applyBorder="1" applyAlignment="1">
      <alignment horizontal="center" vertical="center" wrapText="1"/>
    </xf>
    <xf numFmtId="0" fontId="0" fillId="0" borderId="265" xfId="0" applyBorder="1" applyAlignment="1">
      <alignment horizontal="center" vertical="center" wrapText="1"/>
    </xf>
    <xf numFmtId="0" fontId="241" fillId="0" borderId="187" xfId="12" applyFont="1" applyBorder="1" applyAlignment="1">
      <alignment horizontal="center" vertical="center"/>
    </xf>
    <xf numFmtId="0" fontId="241" fillId="0" borderId="255" xfId="12" applyFont="1" applyBorder="1" applyAlignment="1">
      <alignment horizontal="center" vertical="center"/>
    </xf>
    <xf numFmtId="0" fontId="241" fillId="0" borderId="256" xfId="12" applyFont="1" applyBorder="1" applyAlignment="1">
      <alignment horizontal="center" vertical="center"/>
    </xf>
    <xf numFmtId="0" fontId="241" fillId="0" borderId="188" xfId="12" applyFont="1" applyBorder="1" applyAlignment="1">
      <alignment horizontal="center" vertical="center"/>
    </xf>
    <xf numFmtId="0" fontId="241" fillId="0" borderId="0" xfId="12" applyFont="1" applyAlignment="1">
      <alignment horizontal="center" vertical="center"/>
    </xf>
    <xf numFmtId="0" fontId="241" fillId="0" borderId="173" xfId="12" applyFont="1" applyBorder="1" applyAlignment="1">
      <alignment horizontal="center" vertical="center"/>
    </xf>
    <xf numFmtId="0" fontId="241" fillId="0" borderId="266" xfId="12" applyFont="1" applyBorder="1" applyAlignment="1">
      <alignment horizontal="center" vertical="center"/>
    </xf>
    <xf numFmtId="0" fontId="241" fillId="0" borderId="10" xfId="12" applyFont="1" applyBorder="1" applyAlignment="1">
      <alignment horizontal="center" vertical="center"/>
    </xf>
    <xf numFmtId="0" fontId="241" fillId="0" borderId="259" xfId="12" applyFont="1" applyBorder="1" applyAlignment="1">
      <alignment horizontal="center" vertical="center"/>
    </xf>
    <xf numFmtId="0" fontId="64" fillId="0" borderId="187" xfId="12" applyBorder="1" applyAlignment="1">
      <alignment horizontal="center" vertical="center"/>
    </xf>
    <xf numFmtId="0" fontId="64" fillId="0" borderId="255" xfId="12" applyBorder="1" applyAlignment="1">
      <alignment horizontal="center" vertical="center"/>
    </xf>
    <xf numFmtId="0" fontId="64" fillId="0" borderId="256" xfId="12" applyBorder="1" applyAlignment="1">
      <alignment horizontal="center" vertical="center"/>
    </xf>
    <xf numFmtId="0" fontId="64" fillId="0" borderId="188" xfId="12" applyBorder="1" applyAlignment="1">
      <alignment horizontal="center" vertical="center"/>
    </xf>
    <xf numFmtId="0" fontId="64" fillId="0" borderId="0" xfId="12" applyAlignment="1">
      <alignment horizontal="center" vertical="center"/>
    </xf>
    <xf numFmtId="0" fontId="64" fillId="0" borderId="173" xfId="12" applyBorder="1" applyAlignment="1">
      <alignment horizontal="center" vertical="center"/>
    </xf>
    <xf numFmtId="0" fontId="64" fillId="0" borderId="266" xfId="12" applyBorder="1" applyAlignment="1">
      <alignment horizontal="center" vertical="center"/>
    </xf>
    <xf numFmtId="0" fontId="64" fillId="0" borderId="10" xfId="12" applyBorder="1" applyAlignment="1">
      <alignment horizontal="center" vertical="center"/>
    </xf>
    <xf numFmtId="0" fontId="64" fillId="0" borderId="259" xfId="12" applyBorder="1" applyAlignment="1">
      <alignment horizontal="center" vertical="center"/>
    </xf>
    <xf numFmtId="0" fontId="64" fillId="0" borderId="11" xfId="12" applyBorder="1" applyAlignment="1">
      <alignment horizontal="center" shrinkToFit="1"/>
    </xf>
    <xf numFmtId="0" fontId="10" fillId="0" borderId="257" xfId="11" applyFont="1" applyBorder="1" applyAlignment="1">
      <alignment horizontal="center" vertical="center" wrapText="1"/>
    </xf>
    <xf numFmtId="0" fontId="10" fillId="0" borderId="255" xfId="11" applyFont="1" applyBorder="1" applyAlignment="1">
      <alignment horizontal="center" vertical="center" wrapText="1"/>
    </xf>
    <xf numFmtId="0" fontId="10" fillId="0" borderId="256" xfId="11" applyFont="1" applyBorder="1" applyAlignment="1">
      <alignment horizontal="center" vertical="center" wrapText="1"/>
    </xf>
    <xf numFmtId="0" fontId="10" fillId="0" borderId="258" xfId="11" applyFont="1" applyBorder="1" applyAlignment="1">
      <alignment horizontal="center" vertical="center" wrapText="1"/>
    </xf>
    <xf numFmtId="0" fontId="10" fillId="0" borderId="10" xfId="11" applyFont="1" applyBorder="1" applyAlignment="1">
      <alignment horizontal="center" vertical="center" wrapText="1"/>
    </xf>
    <xf numFmtId="0" fontId="10" fillId="0" borderId="259" xfId="11" applyFont="1" applyBorder="1" applyAlignment="1">
      <alignment horizontal="center" vertical="center" wrapText="1"/>
    </xf>
    <xf numFmtId="0" fontId="29" fillId="0" borderId="55" xfId="8" applyFont="1" applyBorder="1" applyAlignment="1">
      <alignment horizontal="center" vertical="center" textRotation="255" wrapText="1"/>
    </xf>
    <xf numFmtId="0" fontId="112" fillId="0" borderId="48" xfId="11" applyFont="1" applyBorder="1" applyAlignment="1">
      <alignment horizontal="center" vertical="justify" wrapText="1"/>
    </xf>
    <xf numFmtId="0" fontId="112" fillId="0" borderId="49" xfId="11" applyFont="1" applyBorder="1" applyAlignment="1">
      <alignment horizontal="center" vertical="justify"/>
    </xf>
    <xf numFmtId="0" fontId="112" fillId="0" borderId="48" xfId="11" applyFont="1" applyBorder="1" applyAlignment="1">
      <alignment horizontal="center" vertical="center" wrapText="1"/>
    </xf>
    <xf numFmtId="0" fontId="112" fillId="0" borderId="49" xfId="11" applyFont="1" applyBorder="1" applyAlignment="1">
      <alignment horizontal="center" vertical="center"/>
    </xf>
    <xf numFmtId="0" fontId="17" fillId="0" borderId="0" xfId="11" applyFont="1" applyAlignment="1">
      <alignment horizontal="left" vertical="center" indent="1"/>
    </xf>
    <xf numFmtId="0" fontId="17" fillId="0" borderId="20" xfId="11" applyFont="1" applyBorder="1" applyAlignment="1">
      <alignment horizontal="left" vertical="center" indent="1"/>
    </xf>
    <xf numFmtId="0" fontId="22" fillId="0" borderId="31" xfId="11" applyFont="1" applyBorder="1" applyAlignment="1">
      <alignment horizontal="center" vertical="center"/>
    </xf>
    <xf numFmtId="0" fontId="22" fillId="0" borderId="0" xfId="11" applyFont="1" applyAlignment="1">
      <alignment horizontal="center" vertical="center"/>
    </xf>
    <xf numFmtId="0" fontId="22" fillId="0" borderId="20" xfId="11" applyFont="1" applyBorder="1" applyAlignment="1">
      <alignment horizontal="center" vertical="center"/>
    </xf>
    <xf numFmtId="0" fontId="112" fillId="0" borderId="1" xfId="11" applyFont="1" applyBorder="1" applyAlignment="1">
      <alignment horizontal="center" vertical="center" wrapText="1"/>
    </xf>
    <xf numFmtId="0" fontId="112" fillId="0" borderId="4" xfId="11" applyFont="1" applyBorder="1" applyAlignment="1">
      <alignment horizontal="center" vertical="center"/>
    </xf>
    <xf numFmtId="0" fontId="112" fillId="0" borderId="47" xfId="11" applyFont="1" applyBorder="1" applyAlignment="1">
      <alignment horizontal="center" vertical="center"/>
    </xf>
    <xf numFmtId="0" fontId="15" fillId="0" borderId="54" xfId="11" applyFont="1" applyBorder="1" applyAlignment="1">
      <alignment horizontal="center" vertical="center"/>
    </xf>
    <xf numFmtId="0" fontId="13" fillId="0" borderId="255" xfId="11" applyFont="1" applyBorder="1" applyAlignment="1">
      <alignment horizontal="center" vertical="center"/>
    </xf>
    <xf numFmtId="0" fontId="13" fillId="0" borderId="51" xfId="11" applyFont="1" applyBorder="1" applyAlignment="1">
      <alignment horizontal="center" vertical="center"/>
    </xf>
    <xf numFmtId="0" fontId="13" fillId="0" borderId="2" xfId="11" applyFont="1" applyBorder="1" applyAlignment="1">
      <alignment horizontal="center" vertical="center"/>
    </xf>
    <xf numFmtId="0" fontId="13" fillId="0" borderId="42" xfId="11" applyFont="1" applyBorder="1" applyAlignment="1">
      <alignment horizontal="center" vertical="center"/>
    </xf>
    <xf numFmtId="0" fontId="13" fillId="0" borderId="6" xfId="11" applyFont="1" applyBorder="1" applyAlignment="1">
      <alignment horizontal="center" vertical="center"/>
    </xf>
    <xf numFmtId="0" fontId="13" fillId="0" borderId="59" xfId="11" applyFont="1" applyBorder="1" applyAlignment="1">
      <alignment horizontal="center" vertical="center"/>
    </xf>
    <xf numFmtId="0" fontId="19" fillId="0" borderId="43" xfId="11" applyFont="1" applyBorder="1" applyAlignment="1">
      <alignment horizontal="center" vertical="center"/>
    </xf>
    <xf numFmtId="0" fontId="19" fillId="0" borderId="2" xfId="11" applyFont="1" applyBorder="1" applyAlignment="1">
      <alignment horizontal="center" vertical="center"/>
    </xf>
    <xf numFmtId="0" fontId="19" fillId="0" borderId="4" xfId="11" applyFont="1" applyBorder="1" applyAlignment="1">
      <alignment horizontal="center" vertical="center"/>
    </xf>
    <xf numFmtId="0" fontId="15" fillId="0" borderId="41" xfId="11" applyFont="1" applyBorder="1" applyAlignment="1">
      <alignment horizontal="center" vertical="center"/>
    </xf>
    <xf numFmtId="0" fontId="15" fillId="0" borderId="42" xfId="11" applyFont="1" applyBorder="1" applyAlignment="1">
      <alignment horizontal="center" vertical="center"/>
    </xf>
    <xf numFmtId="0" fontId="15" fillId="0" borderId="38" xfId="11" applyFont="1" applyBorder="1" applyAlignment="1">
      <alignment horizontal="center" vertical="center"/>
    </xf>
    <xf numFmtId="0" fontId="15" fillId="0" borderId="14" xfId="11" applyFont="1" applyBorder="1" applyAlignment="1">
      <alignment horizontal="center" vertical="center"/>
    </xf>
    <xf numFmtId="0" fontId="15" fillId="0" borderId="39" xfId="11" applyFont="1" applyBorder="1" applyAlignment="1">
      <alignment horizontal="center" vertical="center"/>
    </xf>
    <xf numFmtId="49" fontId="18" fillId="0" borderId="69" xfId="11" applyNumberFormat="1" applyFont="1" applyBorder="1" applyAlignment="1">
      <alignment horizontal="left" vertical="center"/>
    </xf>
    <xf numFmtId="49" fontId="18" fillId="0" borderId="25" xfId="11" applyNumberFormat="1" applyFont="1" applyBorder="1" applyAlignment="1">
      <alignment horizontal="left" vertical="center"/>
    </xf>
    <xf numFmtId="49" fontId="12" fillId="0" borderId="14" xfId="11" applyNumberFormat="1" applyFont="1" applyBorder="1" applyAlignment="1">
      <alignment horizontal="left" vertical="center" wrapText="1"/>
    </xf>
    <xf numFmtId="49" fontId="12" fillId="0" borderId="14" xfId="11" applyNumberFormat="1" applyFont="1" applyBorder="1" applyAlignment="1">
      <alignment horizontal="center" vertical="center" wrapText="1"/>
    </xf>
    <xf numFmtId="49" fontId="12" fillId="0" borderId="22" xfId="11" applyNumberFormat="1" applyFont="1" applyBorder="1" applyAlignment="1">
      <alignment horizontal="center" vertical="center" wrapText="1"/>
    </xf>
    <xf numFmtId="49" fontId="12" fillId="0" borderId="19" xfId="11" applyNumberFormat="1" applyFont="1" applyBorder="1" applyAlignment="1">
      <alignment horizontal="center" vertical="center"/>
    </xf>
    <xf numFmtId="49" fontId="12" fillId="0" borderId="0" xfId="11" applyNumberFormat="1" applyFont="1" applyAlignment="1">
      <alignment horizontal="center" vertical="center"/>
    </xf>
    <xf numFmtId="49" fontId="12" fillId="0" borderId="20" xfId="11" applyNumberFormat="1" applyFont="1" applyBorder="1" applyAlignment="1">
      <alignment horizontal="center" vertical="center"/>
    </xf>
    <xf numFmtId="49" fontId="12" fillId="0" borderId="70" xfId="11" applyNumberFormat="1" applyFont="1" applyBorder="1" applyAlignment="1">
      <alignment horizontal="center" vertical="center"/>
    </xf>
    <xf numFmtId="49" fontId="12" fillId="0" borderId="6" xfId="11" applyNumberFormat="1" applyFont="1" applyBorder="1" applyAlignment="1">
      <alignment horizontal="center" vertical="center"/>
    </xf>
    <xf numFmtId="49" fontId="12" fillId="0" borderId="26" xfId="11" applyNumberFormat="1" applyFont="1" applyBorder="1" applyAlignment="1">
      <alignment horizontal="center" vertical="center"/>
    </xf>
    <xf numFmtId="49" fontId="18" fillId="0" borderId="69" xfId="11" applyNumberFormat="1" applyFont="1" applyBorder="1" applyAlignment="1">
      <alignment horizontal="left" vertical="center" wrapText="1"/>
    </xf>
    <xf numFmtId="49" fontId="12" fillId="0" borderId="0" xfId="11" applyNumberFormat="1" applyFont="1" applyAlignment="1">
      <alignment horizontal="center" vertical="center" wrapText="1"/>
    </xf>
    <xf numFmtId="49" fontId="12" fillId="0" borderId="20" xfId="11" applyNumberFormat="1" applyFont="1" applyBorder="1" applyAlignment="1">
      <alignment horizontal="center" vertical="center" wrapText="1"/>
    </xf>
    <xf numFmtId="0" fontId="69" fillId="0" borderId="55" xfId="8" applyFont="1" applyBorder="1" applyAlignment="1">
      <alignment horizontal="center" vertical="center" textRotation="255" wrapText="1"/>
    </xf>
    <xf numFmtId="0" fontId="69" fillId="0" borderId="56" xfId="8" applyFont="1" applyBorder="1" applyAlignment="1">
      <alignment horizontal="center" vertical="center" textRotation="255"/>
    </xf>
    <xf numFmtId="0" fontId="69" fillId="0" borderId="68" xfId="8" applyFont="1" applyBorder="1" applyAlignment="1">
      <alignment horizontal="center" vertical="center" textRotation="255"/>
    </xf>
    <xf numFmtId="49" fontId="18" fillId="0" borderId="71" xfId="11" applyNumberFormat="1" applyFont="1" applyBorder="1" applyAlignment="1">
      <alignment horizontal="left" vertical="center" wrapText="1"/>
    </xf>
    <xf numFmtId="0" fontId="18" fillId="0" borderId="1" xfId="11" applyFont="1" applyBorder="1" applyAlignment="1">
      <alignment horizontal="left" vertical="center" wrapText="1"/>
    </xf>
    <xf numFmtId="0" fontId="12" fillId="0" borderId="73" xfId="11" applyFont="1" applyBorder="1" applyAlignment="1">
      <alignment horizontal="center" vertical="center"/>
    </xf>
    <xf numFmtId="0" fontId="14" fillId="0" borderId="6" xfId="11" applyFont="1" applyBorder="1" applyAlignment="1">
      <alignment horizontal="left" vertical="center"/>
    </xf>
    <xf numFmtId="0" fontId="13" fillId="0" borderId="6" xfId="11" applyFont="1" applyBorder="1" applyAlignment="1">
      <alignment horizontal="left" vertical="center"/>
    </xf>
    <xf numFmtId="0" fontId="13" fillId="0" borderId="6" xfId="11" applyFont="1" applyBorder="1" applyAlignment="1">
      <alignment horizontal="left" vertical="center" shrinkToFit="1"/>
    </xf>
    <xf numFmtId="0" fontId="247" fillId="0" borderId="6" xfId="11" applyFont="1" applyBorder="1" applyAlignment="1">
      <alignment horizontal="left" vertical="center" shrinkToFit="1"/>
    </xf>
    <xf numFmtId="0" fontId="15" fillId="0" borderId="11" xfId="8" applyFont="1" applyBorder="1" applyAlignment="1">
      <alignment horizontal="center" vertical="center" shrinkToFit="1"/>
    </xf>
    <xf numFmtId="0" fontId="13" fillId="0" borderId="11" xfId="8" applyFont="1" applyBorder="1" applyAlignment="1">
      <alignment horizontal="center" vertical="center" shrinkToFit="1"/>
    </xf>
    <xf numFmtId="0" fontId="12" fillId="0" borderId="11" xfId="8" applyFont="1" applyBorder="1" applyAlignment="1">
      <alignment horizontal="center" vertical="center" shrinkToFit="1"/>
    </xf>
    <xf numFmtId="0" fontId="100" fillId="0" borderId="6" xfId="11" applyFont="1" applyBorder="1" applyAlignment="1">
      <alignment horizontal="left" vertical="center"/>
    </xf>
    <xf numFmtId="0" fontId="13" fillId="0" borderId="6" xfId="11" applyFont="1" applyBorder="1" applyAlignment="1">
      <alignment horizontal="left" vertical="center" wrapText="1"/>
    </xf>
    <xf numFmtId="49" fontId="13" fillId="0" borderId="27" xfId="11" applyNumberFormat="1" applyFont="1" applyBorder="1" applyAlignment="1">
      <alignment horizontal="left" wrapText="1"/>
    </xf>
    <xf numFmtId="49" fontId="18" fillId="0" borderId="70" xfId="11" applyNumberFormat="1" applyFont="1" applyBorder="1" applyAlignment="1">
      <alignment horizontal="left" vertical="center" wrapText="1"/>
    </xf>
    <xf numFmtId="49" fontId="12" fillId="0" borderId="0" xfId="11" applyNumberFormat="1" applyFont="1" applyAlignment="1">
      <alignment horizontal="left" vertical="center" wrapText="1"/>
    </xf>
    <xf numFmtId="0" fontId="29" fillId="0" borderId="19" xfId="8" applyFont="1" applyBorder="1" applyAlignment="1">
      <alignment horizontal="center" vertical="center" textRotation="255"/>
    </xf>
    <xf numFmtId="0" fontId="17" fillId="0" borderId="260" xfId="11" applyFont="1" applyBorder="1" applyAlignment="1">
      <alignment horizontal="center" vertical="center"/>
    </xf>
    <xf numFmtId="0" fontId="17" fillId="0" borderId="17" xfId="11" applyFont="1" applyBorder="1" applyAlignment="1">
      <alignment horizontal="center" vertical="center"/>
    </xf>
    <xf numFmtId="0" fontId="17" fillId="0" borderId="79" xfId="11" applyFont="1" applyBorder="1" applyAlignment="1">
      <alignment horizontal="center" vertical="center"/>
    </xf>
    <xf numFmtId="0" fontId="13" fillId="0" borderId="257" xfId="11" applyFont="1" applyBorder="1" applyAlignment="1">
      <alignment horizontal="left" vertical="center" shrinkToFit="1"/>
    </xf>
    <xf numFmtId="0" fontId="13" fillId="0" borderId="255" xfId="11" applyFont="1" applyBorder="1" applyAlignment="1">
      <alignment horizontal="left" vertical="center" shrinkToFit="1"/>
    </xf>
    <xf numFmtId="0" fontId="13" fillId="0" borderId="51" xfId="11" applyFont="1" applyBorder="1" applyAlignment="1">
      <alignment horizontal="left" vertical="center" shrinkToFit="1"/>
    </xf>
    <xf numFmtId="0" fontId="12" fillId="0" borderId="52" xfId="11" applyFont="1" applyBorder="1" applyAlignment="1">
      <alignment horizontal="center" vertical="center"/>
    </xf>
    <xf numFmtId="0" fontId="12" fillId="0" borderId="53" xfId="11" applyFont="1" applyBorder="1" applyAlignment="1">
      <alignment horizontal="center" vertical="center"/>
    </xf>
    <xf numFmtId="0" fontId="15" fillId="0" borderId="41" xfId="11" applyFont="1" applyBorder="1" applyAlignment="1">
      <alignment horizontal="left" vertical="center" shrinkToFit="1"/>
    </xf>
    <xf numFmtId="0" fontId="15" fillId="0" borderId="2" xfId="11" applyFont="1" applyBorder="1" applyAlignment="1">
      <alignment horizontal="left" vertical="center" shrinkToFit="1"/>
    </xf>
    <xf numFmtId="0" fontId="15" fillId="0" borderId="42" xfId="11" applyFont="1" applyBorder="1" applyAlignment="1">
      <alignment horizontal="left" vertical="center" shrinkToFit="1"/>
    </xf>
    <xf numFmtId="0" fontId="13" fillId="0" borderId="89" xfId="11" applyFont="1" applyBorder="1" applyAlignment="1">
      <alignment horizontal="left" vertical="center" shrinkToFit="1"/>
    </xf>
    <xf numFmtId="0" fontId="13" fillId="0" borderId="59" xfId="11" applyFont="1" applyBorder="1" applyAlignment="1">
      <alignment horizontal="left" vertical="center" shrinkToFit="1"/>
    </xf>
    <xf numFmtId="0" fontId="3" fillId="0" borderId="261" xfId="11" applyBorder="1" applyAlignment="1">
      <alignment horizontal="left" vertical="center" shrinkToFit="1"/>
    </xf>
    <xf numFmtId="0" fontId="3" fillId="0" borderId="11" xfId="11" applyBorder="1" applyAlignment="1">
      <alignment horizontal="left" vertical="center" shrinkToFit="1"/>
    </xf>
    <xf numFmtId="0" fontId="3" fillId="0" borderId="60" xfId="11" applyBorder="1" applyAlignment="1">
      <alignment horizontal="left" vertical="center" shrinkToFit="1"/>
    </xf>
    <xf numFmtId="0" fontId="248" fillId="0" borderId="43" xfId="11" applyFont="1" applyBorder="1" applyAlignment="1">
      <alignment horizontal="left" vertical="center"/>
    </xf>
    <xf numFmtId="0" fontId="248" fillId="0" borderId="2" xfId="11" applyFont="1" applyBorder="1" applyAlignment="1">
      <alignment horizontal="left" vertical="center"/>
    </xf>
    <xf numFmtId="0" fontId="248" fillId="0" borderId="4" xfId="11" applyFont="1" applyBorder="1" applyAlignment="1">
      <alignment horizontal="left" vertical="center"/>
    </xf>
    <xf numFmtId="0" fontId="13" fillId="0" borderId="261" xfId="8" applyFont="1" applyBorder="1" applyAlignment="1">
      <alignment horizontal="left" vertical="center" shrinkToFit="1"/>
    </xf>
    <xf numFmtId="0" fontId="13" fillId="0" borderId="11" xfId="8" applyFont="1" applyBorder="1" applyAlignment="1">
      <alignment horizontal="left" vertical="center" shrinkToFit="1"/>
    </xf>
    <xf numFmtId="0" fontId="13" fillId="0" borderId="60" xfId="8" applyFont="1" applyBorder="1" applyAlignment="1">
      <alignment horizontal="left" vertical="center" shrinkToFit="1"/>
    </xf>
    <xf numFmtId="0" fontId="249" fillId="0" borderId="43" xfId="8" applyFont="1" applyBorder="1" applyAlignment="1">
      <alignment horizontal="left" vertical="center"/>
    </xf>
    <xf numFmtId="0" fontId="249" fillId="0" borderId="2" xfId="8" applyFont="1" applyBorder="1" applyAlignment="1">
      <alignment horizontal="left" vertical="center"/>
    </xf>
    <xf numFmtId="0" fontId="249" fillId="0" borderId="4" xfId="8" applyFont="1" applyBorder="1" applyAlignment="1">
      <alignment horizontal="left" vertical="center"/>
    </xf>
    <xf numFmtId="0" fontId="3" fillId="0" borderId="42" xfId="8" applyFont="1" applyBorder="1" applyAlignment="1">
      <alignment horizontal="center" vertical="center" shrinkToFit="1"/>
    </xf>
    <xf numFmtId="0" fontId="15" fillId="0" borderId="47" xfId="8" applyFont="1" applyBorder="1" applyAlignment="1">
      <alignment horizontal="center" vertical="center"/>
    </xf>
    <xf numFmtId="0" fontId="30" fillId="0" borderId="31" xfId="11" applyFont="1" applyBorder="1" applyAlignment="1">
      <alignment horizontal="center" vertical="center" shrinkToFit="1"/>
    </xf>
    <xf numFmtId="0" fontId="30" fillId="0" borderId="0" xfId="11" applyFont="1" applyAlignment="1">
      <alignment horizontal="center" vertical="center" shrinkToFit="1"/>
    </xf>
    <xf numFmtId="0" fontId="30" fillId="0" borderId="20" xfId="11" applyFont="1" applyBorder="1" applyAlignment="1">
      <alignment horizontal="center" vertical="center" shrinkToFit="1"/>
    </xf>
    <xf numFmtId="0" fontId="29" fillId="0" borderId="31" xfId="8" applyFont="1" applyBorder="1" applyAlignment="1">
      <alignment horizontal="center" vertical="center" textRotation="255"/>
    </xf>
    <xf numFmtId="0" fontId="29" fillId="0" borderId="0" xfId="8" applyFont="1" applyAlignment="1">
      <alignment horizontal="center" vertical="center" textRotation="255"/>
    </xf>
    <xf numFmtId="0" fontId="29" fillId="0" borderId="20" xfId="8" applyFont="1" applyBorder="1" applyAlignment="1">
      <alignment horizontal="center" vertical="center" textRotation="255"/>
    </xf>
    <xf numFmtId="0" fontId="29" fillId="0" borderId="44" xfId="8" applyFont="1" applyBorder="1" applyAlignment="1">
      <alignment horizontal="center" vertical="center" textRotation="255"/>
    </xf>
    <xf numFmtId="0" fontId="29" fillId="0" borderId="45" xfId="8" applyFont="1" applyBorder="1" applyAlignment="1">
      <alignment horizontal="center" vertical="center" textRotation="255"/>
    </xf>
    <xf numFmtId="0" fontId="29" fillId="0" borderId="46" xfId="8" applyFont="1" applyBorder="1" applyAlignment="1">
      <alignment horizontal="center" vertical="center" textRotation="255"/>
    </xf>
    <xf numFmtId="49" fontId="17" fillId="0" borderId="260" xfId="11" applyNumberFormat="1" applyFont="1" applyBorder="1" applyAlignment="1">
      <alignment horizontal="center" vertical="center"/>
    </xf>
    <xf numFmtId="49" fontId="17" fillId="0" borderId="17" xfId="11" applyNumberFormat="1" applyFont="1" applyBorder="1" applyAlignment="1">
      <alignment horizontal="center" vertical="center"/>
    </xf>
    <xf numFmtId="49" fontId="17" fillId="0" borderId="79" xfId="11" applyNumberFormat="1" applyFont="1" applyBorder="1" applyAlignment="1">
      <alignment horizontal="center" vertical="center"/>
    </xf>
    <xf numFmtId="49" fontId="223" fillId="0" borderId="71" xfId="11" applyNumberFormat="1" applyFont="1" applyBorder="1" applyAlignment="1">
      <alignment horizontal="left" vertical="center"/>
    </xf>
    <xf numFmtId="49" fontId="223" fillId="0" borderId="2" xfId="11" applyNumberFormat="1" applyFont="1" applyBorder="1" applyAlignment="1">
      <alignment horizontal="left" vertical="center"/>
    </xf>
    <xf numFmtId="49" fontId="223" fillId="0" borderId="3" xfId="11" applyNumberFormat="1" applyFont="1" applyBorder="1" applyAlignment="1">
      <alignment horizontal="left" vertical="center"/>
    </xf>
    <xf numFmtId="49" fontId="223" fillId="0" borderId="47" xfId="11" applyNumberFormat="1" applyFont="1" applyBorder="1" applyAlignment="1">
      <alignment horizontal="left" vertical="center"/>
    </xf>
    <xf numFmtId="49" fontId="223" fillId="0" borderId="69" xfId="11" applyNumberFormat="1" applyFont="1" applyBorder="1" applyAlignment="1">
      <alignment horizontal="left" vertical="center"/>
    </xf>
    <xf numFmtId="49" fontId="223" fillId="0" borderId="25" xfId="11" applyNumberFormat="1" applyFont="1" applyBorder="1" applyAlignment="1">
      <alignment horizontal="left" vertical="center"/>
    </xf>
    <xf numFmtId="49" fontId="164" fillId="0" borderId="19" xfId="11" applyNumberFormat="1" applyFont="1" applyBorder="1" applyAlignment="1">
      <alignment horizontal="left" vertical="center" wrapText="1" indent="1"/>
    </xf>
    <xf numFmtId="49" fontId="164" fillId="0" borderId="0" xfId="11" applyNumberFormat="1" applyFont="1" applyAlignment="1">
      <alignment horizontal="left" vertical="center" wrapText="1" indent="1"/>
    </xf>
    <xf numFmtId="49" fontId="164" fillId="0" borderId="20" xfId="11" applyNumberFormat="1" applyFont="1" applyBorder="1" applyAlignment="1">
      <alignment horizontal="left" vertical="center" wrapText="1" indent="1"/>
    </xf>
    <xf numFmtId="49" fontId="164" fillId="0" borderId="70" xfId="11" applyNumberFormat="1" applyFont="1" applyBorder="1" applyAlignment="1">
      <alignment horizontal="left" vertical="center" wrapText="1" indent="1"/>
    </xf>
    <xf numFmtId="49" fontId="164" fillId="0" borderId="6" xfId="11" applyNumberFormat="1" applyFont="1" applyBorder="1" applyAlignment="1">
      <alignment horizontal="left" vertical="center" wrapText="1" indent="1"/>
    </xf>
    <xf numFmtId="49" fontId="164" fillId="0" borderId="26" xfId="11" applyNumberFormat="1" applyFont="1" applyBorder="1" applyAlignment="1">
      <alignment horizontal="left" vertical="center" wrapText="1" indent="1"/>
    </xf>
    <xf numFmtId="49" fontId="15" fillId="0" borderId="19" xfId="11" applyNumberFormat="1" applyFont="1" applyBorder="1" applyAlignment="1">
      <alignment horizontal="left" vertical="center" wrapText="1" indent="1"/>
    </xf>
    <xf numFmtId="49" fontId="15" fillId="0" borderId="0" xfId="11" applyNumberFormat="1" applyFont="1" applyAlignment="1">
      <alignment horizontal="left" vertical="center" wrapText="1" indent="1"/>
    </xf>
    <xf numFmtId="49" fontId="15" fillId="0" borderId="20" xfId="11" applyNumberFormat="1" applyFont="1" applyBorder="1" applyAlignment="1">
      <alignment horizontal="left" vertical="center" wrapText="1" indent="1"/>
    </xf>
    <xf numFmtId="49" fontId="15" fillId="0" borderId="21" xfId="11" applyNumberFormat="1" applyFont="1" applyBorder="1" applyAlignment="1">
      <alignment horizontal="left" vertical="center" wrapText="1" indent="1"/>
    </xf>
    <xf numFmtId="49" fontId="15" fillId="0" borderId="14" xfId="11" applyNumberFormat="1" applyFont="1" applyBorder="1" applyAlignment="1">
      <alignment horizontal="left" vertical="center" wrapText="1" indent="1"/>
    </xf>
    <xf numFmtId="49" fontId="15" fillId="0" borderId="22" xfId="11" applyNumberFormat="1" applyFont="1" applyBorder="1" applyAlignment="1">
      <alignment horizontal="left" vertical="center" wrapText="1" indent="1"/>
    </xf>
    <xf numFmtId="0" fontId="69" fillId="0" borderId="55" xfId="8" applyFont="1" applyBorder="1" applyAlignment="1">
      <alignment horizontal="center" vertical="top" textRotation="255" wrapText="1"/>
    </xf>
    <xf numFmtId="0" fontId="69" fillId="0" borderId="56" xfId="8" applyFont="1" applyBorder="1" applyAlignment="1">
      <alignment horizontal="center" vertical="top" textRotation="255"/>
    </xf>
    <xf numFmtId="0" fontId="69" fillId="0" borderId="68" xfId="8" applyFont="1" applyBorder="1" applyAlignment="1">
      <alignment horizontal="center" vertical="top" textRotation="255"/>
    </xf>
    <xf numFmtId="0" fontId="15" fillId="0" borderId="30" xfId="11" applyFont="1" applyBorder="1" applyAlignment="1">
      <alignment horizontal="left" vertical="center" shrinkToFit="1"/>
    </xf>
    <xf numFmtId="0" fontId="15" fillId="0" borderId="54" xfId="11" applyFont="1" applyBorder="1" applyAlignment="1">
      <alignment horizontal="left" vertical="center" shrinkToFit="1"/>
    </xf>
    <xf numFmtId="0" fontId="15" fillId="0" borderId="38" xfId="11" applyFont="1" applyBorder="1" applyAlignment="1">
      <alignment horizontal="left" vertical="center" shrinkToFit="1"/>
    </xf>
    <xf numFmtId="0" fontId="15" fillId="0" borderId="14" xfId="11" applyFont="1" applyBorder="1" applyAlignment="1">
      <alignment horizontal="left" vertical="center" shrinkToFit="1"/>
    </xf>
    <xf numFmtId="0" fontId="15" fillId="0" borderId="39" xfId="11" applyFont="1" applyBorder="1" applyAlignment="1">
      <alignment horizontal="left" vertical="center" shrinkToFit="1"/>
    </xf>
    <xf numFmtId="49" fontId="12" fillId="0" borderId="71" xfId="11" applyNumberFormat="1" applyFont="1" applyBorder="1" applyAlignment="1">
      <alignment horizontal="left" vertical="center" shrinkToFit="1"/>
    </xf>
    <xf numFmtId="49" fontId="12" fillId="0" borderId="2" xfId="11" applyNumberFormat="1" applyFont="1" applyBorder="1" applyAlignment="1">
      <alignment horizontal="left" vertical="center" shrinkToFit="1"/>
    </xf>
    <xf numFmtId="49" fontId="12" fillId="0" borderId="4" xfId="11" applyNumberFormat="1" applyFont="1" applyBorder="1" applyAlignment="1">
      <alignment horizontal="left" vertical="center" shrinkToFit="1"/>
    </xf>
    <xf numFmtId="49" fontId="164" fillId="0" borderId="7" xfId="11" applyNumberFormat="1" applyFont="1" applyBorder="1" applyAlignment="1">
      <alignment horizontal="left" vertical="center" wrapText="1"/>
    </xf>
    <xf numFmtId="49" fontId="164" fillId="0" borderId="0" xfId="11" applyNumberFormat="1" applyFont="1" applyAlignment="1">
      <alignment horizontal="left" vertical="center" wrapText="1"/>
    </xf>
    <xf numFmtId="49" fontId="164" fillId="0" borderId="9" xfId="11" applyNumberFormat="1" applyFont="1" applyBorder="1" applyAlignment="1">
      <alignment horizontal="left" vertical="center" wrapText="1"/>
    </xf>
    <xf numFmtId="49" fontId="164" fillId="0" borderId="5" xfId="11" applyNumberFormat="1" applyFont="1" applyBorder="1" applyAlignment="1">
      <alignment horizontal="left" vertical="center" wrapText="1"/>
    </xf>
    <xf numFmtId="49" fontId="164" fillId="0" borderId="6" xfId="11" applyNumberFormat="1" applyFont="1" applyBorder="1" applyAlignment="1">
      <alignment horizontal="left" vertical="center" wrapText="1"/>
    </xf>
    <xf numFmtId="49" fontId="164" fillId="0" borderId="8" xfId="11" applyNumberFormat="1" applyFont="1" applyBorder="1" applyAlignment="1">
      <alignment horizontal="left" vertical="center" wrapText="1"/>
    </xf>
    <xf numFmtId="49" fontId="12" fillId="0" borderId="1" xfId="11" applyNumberFormat="1" applyFont="1" applyBorder="1" applyAlignment="1">
      <alignment horizontal="left" vertical="center" shrinkToFit="1"/>
    </xf>
    <xf numFmtId="49" fontId="164" fillId="0" borderId="20" xfId="11" applyNumberFormat="1" applyFont="1" applyBorder="1" applyAlignment="1">
      <alignment horizontal="left" vertical="center" wrapText="1"/>
    </xf>
    <xf numFmtId="49" fontId="164" fillId="0" borderId="26" xfId="11" applyNumberFormat="1" applyFont="1" applyBorder="1" applyAlignment="1">
      <alignment horizontal="left" vertical="center" wrapText="1"/>
    </xf>
    <xf numFmtId="49" fontId="100" fillId="0" borderId="142" xfId="11" applyNumberFormat="1" applyFont="1" applyBorder="1" applyAlignment="1">
      <alignment horizontal="left" vertical="center" wrapText="1"/>
    </xf>
    <xf numFmtId="49" fontId="100" fillId="0" borderId="11" xfId="11" applyNumberFormat="1" applyFont="1" applyBorder="1" applyAlignment="1">
      <alignment horizontal="left" vertical="center" wrapText="1"/>
    </xf>
    <xf numFmtId="49" fontId="97" fillId="0" borderId="142" xfId="11" applyNumberFormat="1" applyFont="1" applyBorder="1" applyAlignment="1">
      <alignment horizontal="left" vertical="center" wrapText="1"/>
    </xf>
    <xf numFmtId="49" fontId="97" fillId="0" borderId="11" xfId="11" applyNumberFormat="1" applyFont="1" applyBorder="1" applyAlignment="1">
      <alignment horizontal="left" vertical="center" wrapText="1"/>
    </xf>
    <xf numFmtId="49" fontId="223" fillId="0" borderId="71" xfId="11" applyNumberFormat="1" applyFont="1" applyBorder="1" applyAlignment="1">
      <alignment horizontal="left" vertical="center" wrapText="1"/>
    </xf>
    <xf numFmtId="49" fontId="223" fillId="0" borderId="72" xfId="11" applyNumberFormat="1" applyFont="1" applyBorder="1" applyAlignment="1">
      <alignment horizontal="left" vertical="center"/>
    </xf>
    <xf numFmtId="0" fontId="109" fillId="0" borderId="73" xfId="11" applyFont="1" applyBorder="1" applyAlignment="1">
      <alignment horizontal="left" vertical="center" indent="1"/>
    </xf>
    <xf numFmtId="0" fontId="109" fillId="0" borderId="2" xfId="11" applyFont="1" applyBorder="1" applyAlignment="1">
      <alignment horizontal="left" vertical="center" indent="1"/>
    </xf>
    <xf numFmtId="0" fontId="109" fillId="0" borderId="47" xfId="11" applyFont="1" applyBorder="1" applyAlignment="1">
      <alignment horizontal="left" vertical="center" indent="1"/>
    </xf>
    <xf numFmtId="49" fontId="223" fillId="0" borderId="19" xfId="11" applyNumberFormat="1" applyFont="1" applyBorder="1" applyAlignment="1">
      <alignment horizontal="left" vertical="center"/>
    </xf>
    <xf numFmtId="49" fontId="223" fillId="0" borderId="0" xfId="11" applyNumberFormat="1" applyFont="1" applyAlignment="1">
      <alignment horizontal="left" vertical="center"/>
    </xf>
    <xf numFmtId="49" fontId="223" fillId="0" borderId="9" xfId="11" applyNumberFormat="1" applyFont="1" applyBorder="1" applyAlignment="1">
      <alignment horizontal="left" vertical="center"/>
    </xf>
    <xf numFmtId="0" fontId="223" fillId="0" borderId="12" xfId="11" applyFont="1" applyBorder="1" applyAlignment="1">
      <alignment horizontal="left" vertical="center"/>
    </xf>
    <xf numFmtId="0" fontId="223" fillId="0" borderId="3" xfId="11" applyFont="1" applyBorder="1" applyAlignment="1">
      <alignment horizontal="left" vertical="center"/>
    </xf>
    <xf numFmtId="0" fontId="223" fillId="0" borderId="15" xfId="11" applyFont="1" applyBorder="1" applyAlignment="1">
      <alignment horizontal="left" vertical="center"/>
    </xf>
    <xf numFmtId="49" fontId="109" fillId="0" borderId="19" xfId="11" applyNumberFormat="1" applyFont="1" applyBorder="1" applyAlignment="1">
      <alignment horizontal="left" vertical="center" wrapText="1" indent="1"/>
    </xf>
    <xf numFmtId="49" fontId="109" fillId="0" borderId="0" xfId="11" applyNumberFormat="1" applyFont="1" applyAlignment="1">
      <alignment horizontal="left" vertical="center" wrapText="1" indent="1"/>
    </xf>
    <xf numFmtId="49" fontId="109" fillId="0" borderId="9" xfId="11" applyNumberFormat="1" applyFont="1" applyBorder="1" applyAlignment="1">
      <alignment horizontal="left" vertical="center" wrapText="1" indent="1"/>
    </xf>
    <xf numFmtId="49" fontId="109" fillId="0" borderId="70" xfId="11" applyNumberFormat="1" applyFont="1" applyBorder="1" applyAlignment="1">
      <alignment horizontal="left" vertical="center" wrapText="1" indent="1"/>
    </xf>
    <xf numFmtId="49" fontId="109" fillId="0" borderId="6" xfId="11" applyNumberFormat="1" applyFont="1" applyBorder="1" applyAlignment="1">
      <alignment horizontal="left" vertical="center" wrapText="1" indent="1"/>
    </xf>
    <xf numFmtId="49" fontId="109" fillId="0" borderId="8" xfId="11" applyNumberFormat="1" applyFont="1" applyBorder="1" applyAlignment="1">
      <alignment horizontal="left" vertical="center" wrapText="1" indent="1"/>
    </xf>
    <xf numFmtId="49" fontId="109" fillId="0" borderId="7" xfId="11" applyNumberFormat="1" applyFont="1" applyBorder="1" applyAlignment="1">
      <alignment horizontal="center" vertical="center"/>
    </xf>
    <xf numFmtId="49" fontId="12" fillId="0" borderId="9" xfId="11" applyNumberFormat="1" applyFont="1" applyBorder="1" applyAlignment="1">
      <alignment horizontal="center" vertical="center"/>
    </xf>
    <xf numFmtId="49" fontId="12" fillId="0" borderId="7" xfId="11" applyNumberFormat="1" applyFont="1" applyBorder="1" applyAlignment="1">
      <alignment horizontal="center" vertical="center"/>
    </xf>
    <xf numFmtId="49" fontId="12" fillId="0" borderId="5" xfId="11" applyNumberFormat="1" applyFont="1" applyBorder="1" applyAlignment="1">
      <alignment horizontal="center" vertical="center"/>
    </xf>
    <xf numFmtId="49" fontId="12" fillId="0" borderId="8" xfId="11" applyNumberFormat="1" applyFont="1" applyBorder="1" applyAlignment="1">
      <alignment horizontal="center" vertical="center"/>
    </xf>
    <xf numFmtId="49" fontId="223" fillId="0" borderId="15" xfId="11" applyNumberFormat="1" applyFont="1" applyBorder="1" applyAlignment="1">
      <alignment horizontal="left" vertical="center"/>
    </xf>
    <xf numFmtId="0" fontId="223" fillId="0" borderId="25" xfId="11" applyFont="1" applyBorder="1" applyAlignment="1">
      <alignment horizontal="left" vertical="center"/>
    </xf>
    <xf numFmtId="0" fontId="40" fillId="0" borderId="73" xfId="11" applyFont="1" applyBorder="1" applyAlignment="1">
      <alignment horizontal="center" vertical="center"/>
    </xf>
    <xf numFmtId="0" fontId="223" fillId="0" borderId="1" xfId="11" applyFont="1" applyBorder="1" applyAlignment="1">
      <alignment horizontal="left" vertical="center"/>
    </xf>
    <xf numFmtId="0" fontId="223" fillId="0" borderId="2" xfId="11" applyFont="1" applyBorder="1" applyAlignment="1">
      <alignment horizontal="left" vertical="center"/>
    </xf>
    <xf numFmtId="0" fontId="223" fillId="0" borderId="72" xfId="11" applyFont="1" applyBorder="1" applyAlignment="1">
      <alignment horizontal="left" vertical="center"/>
    </xf>
    <xf numFmtId="0" fontId="223" fillId="0" borderId="1" xfId="11" applyFont="1" applyBorder="1" applyAlignment="1">
      <alignment horizontal="left" vertical="center" wrapText="1"/>
    </xf>
    <xf numFmtId="0" fontId="109" fillId="0" borderId="73" xfId="11" applyFont="1" applyBorder="1" applyAlignment="1">
      <alignment horizontal="left" vertical="center"/>
    </xf>
    <xf numFmtId="0" fontId="109" fillId="0" borderId="2" xfId="11" applyFont="1" applyBorder="1" applyAlignment="1">
      <alignment horizontal="left" vertical="center"/>
    </xf>
    <xf numFmtId="0" fontId="109" fillId="0" borderId="47" xfId="11" applyFont="1" applyBorder="1" applyAlignment="1">
      <alignment horizontal="left" vertical="center"/>
    </xf>
    <xf numFmtId="49" fontId="223" fillId="0" borderId="70" xfId="11" applyNumberFormat="1" applyFont="1" applyBorder="1" applyAlignment="1">
      <alignment horizontal="left" vertical="center"/>
    </xf>
    <xf numFmtId="49" fontId="223" fillId="0" borderId="6" xfId="11" applyNumberFormat="1" applyFont="1" applyBorder="1" applyAlignment="1">
      <alignment horizontal="left" vertical="center"/>
    </xf>
    <xf numFmtId="49" fontId="223" fillId="0" borderId="74" xfId="11" applyNumberFormat="1" applyFont="1" applyBorder="1" applyAlignment="1">
      <alignment horizontal="left" vertical="center"/>
    </xf>
    <xf numFmtId="0" fontId="109" fillId="0" borderId="6" xfId="11" applyFont="1" applyBorder="1" applyAlignment="1">
      <alignment horizontal="left" vertical="center" indent="1"/>
    </xf>
    <xf numFmtId="0" fontId="109" fillId="0" borderId="26" xfId="11" applyFont="1" applyBorder="1" applyAlignment="1">
      <alignment horizontal="left" vertical="center" indent="1"/>
    </xf>
    <xf numFmtId="0" fontId="40" fillId="0" borderId="2" xfId="11" applyFont="1" applyBorder="1" applyAlignment="1">
      <alignment horizontal="left" vertical="center" indent="1"/>
    </xf>
    <xf numFmtId="0" fontId="10" fillId="0" borderId="35" xfId="11" applyFont="1" applyBorder="1" applyAlignment="1">
      <alignment horizontal="center" vertical="top"/>
    </xf>
    <xf numFmtId="0" fontId="10" fillId="0" borderId="36" xfId="11" applyFont="1" applyBorder="1" applyAlignment="1">
      <alignment horizontal="center" vertical="top"/>
    </xf>
    <xf numFmtId="0" fontId="10" fillId="0" borderId="37" xfId="11" applyFont="1" applyBorder="1" applyAlignment="1">
      <alignment horizontal="center" vertical="top"/>
    </xf>
    <xf numFmtId="0" fontId="13" fillId="0" borderId="11" xfId="8" applyFont="1" applyBorder="1" applyAlignment="1">
      <alignment horizontal="center" vertical="center"/>
    </xf>
    <xf numFmtId="0" fontId="15" fillId="0" borderId="6" xfId="11" applyFont="1" applyBorder="1" applyAlignment="1">
      <alignment horizontal="left" vertical="center"/>
    </xf>
    <xf numFmtId="0" fontId="110" fillId="0" borderId="6" xfId="11" applyFont="1" applyBorder="1" applyAlignment="1">
      <alignment horizontal="left" vertical="center"/>
    </xf>
    <xf numFmtId="0" fontId="12" fillId="0" borderId="47" xfId="11" applyFont="1" applyBorder="1" applyAlignment="1">
      <alignment horizontal="center" vertical="center"/>
    </xf>
    <xf numFmtId="49" fontId="15" fillId="0" borderId="70" xfId="11" applyNumberFormat="1" applyFont="1" applyBorder="1" applyAlignment="1">
      <alignment horizontal="left" vertical="center" wrapText="1" indent="1"/>
    </xf>
    <xf numFmtId="49" fontId="15" fillId="0" borderId="6" xfId="11" applyNumberFormat="1" applyFont="1" applyBorder="1" applyAlignment="1">
      <alignment horizontal="left" vertical="center" wrapText="1" indent="1"/>
    </xf>
    <xf numFmtId="49" fontId="15" fillId="0" borderId="26" xfId="11" applyNumberFormat="1" applyFont="1" applyBorder="1" applyAlignment="1">
      <alignment horizontal="left" vertical="center" wrapText="1" indent="1"/>
    </xf>
    <xf numFmtId="49" fontId="38" fillId="0" borderId="71" xfId="11" applyNumberFormat="1" applyFont="1" applyBorder="1" applyAlignment="1">
      <alignment horizontal="left" vertical="center" shrinkToFit="1"/>
    </xf>
    <xf numFmtId="49" fontId="38" fillId="0" borderId="2" xfId="11" applyNumberFormat="1" applyFont="1" applyBorder="1" applyAlignment="1">
      <alignment horizontal="left" vertical="center" shrinkToFit="1"/>
    </xf>
    <xf numFmtId="49" fontId="38" fillId="0" borderId="4" xfId="11" applyNumberFormat="1" applyFont="1" applyBorder="1" applyAlignment="1">
      <alignment horizontal="left" vertical="center" shrinkToFit="1"/>
    </xf>
    <xf numFmtId="49" fontId="110" fillId="0" borderId="7" xfId="11" applyNumberFormat="1" applyFont="1" applyBorder="1" applyAlignment="1">
      <alignment horizontal="left" vertical="center" wrapText="1"/>
    </xf>
    <xf numFmtId="49" fontId="110" fillId="0" borderId="0" xfId="11" applyNumberFormat="1" applyFont="1" applyAlignment="1">
      <alignment horizontal="left" vertical="center" wrapText="1"/>
    </xf>
    <xf numFmtId="49" fontId="110" fillId="0" borderId="9" xfId="11" applyNumberFormat="1" applyFont="1" applyBorder="1" applyAlignment="1">
      <alignment horizontal="left" vertical="center" wrapText="1"/>
    </xf>
    <xf numFmtId="49" fontId="110" fillId="0" borderId="5" xfId="11" applyNumberFormat="1" applyFont="1" applyBorder="1" applyAlignment="1">
      <alignment horizontal="left" vertical="center" wrapText="1"/>
    </xf>
    <xf numFmtId="49" fontId="110" fillId="0" borderId="6" xfId="11" applyNumberFormat="1" applyFont="1" applyBorder="1" applyAlignment="1">
      <alignment horizontal="left" vertical="center" wrapText="1"/>
    </xf>
    <xf numFmtId="49" fontId="110" fillId="0" borderId="8" xfId="11" applyNumberFormat="1" applyFont="1" applyBorder="1" applyAlignment="1">
      <alignment horizontal="left" vertical="center" wrapText="1"/>
    </xf>
    <xf numFmtId="49" fontId="38" fillId="0" borderId="1" xfId="11" applyNumberFormat="1" applyFont="1" applyBorder="1" applyAlignment="1">
      <alignment horizontal="left" vertical="center" shrinkToFit="1"/>
    </xf>
    <xf numFmtId="49" fontId="15" fillId="0" borderId="19" xfId="11" applyNumberFormat="1" applyFont="1" applyBorder="1" applyAlignment="1">
      <alignment horizontal="left" vertical="center"/>
    </xf>
    <xf numFmtId="49" fontId="15" fillId="0" borderId="0" xfId="11" applyNumberFormat="1" applyFont="1" applyAlignment="1">
      <alignment horizontal="left" vertical="center"/>
    </xf>
    <xf numFmtId="49" fontId="15" fillId="0" borderId="9" xfId="11" applyNumberFormat="1" applyFont="1" applyBorder="1" applyAlignment="1">
      <alignment horizontal="left" vertical="center"/>
    </xf>
    <xf numFmtId="0" fontId="15" fillId="0" borderId="12" xfId="11" applyFont="1" applyBorder="1" applyAlignment="1">
      <alignment horizontal="left" vertical="center"/>
    </xf>
    <xf numFmtId="0" fontId="15" fillId="0" borderId="3" xfId="11" applyFont="1" applyBorder="1" applyAlignment="1">
      <alignment horizontal="left" vertical="center"/>
    </xf>
    <xf numFmtId="0" fontId="15" fillId="0" borderId="25" xfId="11" applyFont="1" applyBorder="1" applyAlignment="1">
      <alignment horizontal="left" vertical="center"/>
    </xf>
    <xf numFmtId="0" fontId="188" fillId="0" borderId="0" xfId="0" applyFont="1" applyAlignment="1">
      <alignment horizontal="left" vertical="center" wrapText="1"/>
    </xf>
    <xf numFmtId="192" fontId="107" fillId="0" borderId="0" xfId="0" applyNumberFormat="1" applyFont="1" applyAlignment="1">
      <alignment horizontal="center" vertical="center"/>
    </xf>
    <xf numFmtId="0" fontId="188" fillId="0" borderId="0" xfId="0" applyFont="1" applyAlignment="1">
      <alignment horizontal="left" vertical="top" wrapText="1"/>
    </xf>
    <xf numFmtId="192" fontId="188" fillId="0" borderId="0" xfId="0" applyNumberFormat="1" applyFont="1" applyAlignment="1">
      <alignment horizontal="left" vertical="center" wrapText="1"/>
    </xf>
    <xf numFmtId="0" fontId="107" fillId="0" borderId="0" xfId="0" applyFont="1" applyAlignment="1">
      <alignment horizontal="center" vertical="center"/>
    </xf>
    <xf numFmtId="0" fontId="108" fillId="0" borderId="0" xfId="0" applyFont="1" applyAlignment="1">
      <alignment horizontal="left" vertical="center" wrapText="1"/>
    </xf>
    <xf numFmtId="0" fontId="107" fillId="0" borderId="0" xfId="0" applyFont="1" applyAlignment="1">
      <alignment horizontal="left" vertical="center"/>
    </xf>
    <xf numFmtId="0" fontId="190" fillId="0" borderId="35" xfId="0" applyFont="1" applyBorder="1" applyAlignment="1">
      <alignment horizontal="center" vertical="center"/>
    </xf>
    <xf numFmtId="0" fontId="190" fillId="0" borderId="36" xfId="0" applyFont="1" applyBorder="1" applyAlignment="1">
      <alignment horizontal="center" vertical="center"/>
    </xf>
    <xf numFmtId="0" fontId="190" fillId="0" borderId="37" xfId="0" applyFont="1" applyBorder="1" applyAlignment="1">
      <alignment horizontal="center" vertical="center"/>
    </xf>
    <xf numFmtId="0" fontId="107" fillId="0" borderId="0" xfId="0" applyFont="1" applyAlignment="1">
      <alignment horizontal="center" vertical="top"/>
    </xf>
    <xf numFmtId="0" fontId="188" fillId="0" borderId="0" xfId="0" applyFont="1" applyAlignment="1">
      <alignment horizontal="left" vertical="center"/>
    </xf>
    <xf numFmtId="0" fontId="189" fillId="0" borderId="0" xfId="0" applyFont="1" applyAlignment="1">
      <alignment horizontal="left" vertical="center" wrapText="1"/>
    </xf>
    <xf numFmtId="0" fontId="108" fillId="0" borderId="0" xfId="0" applyFont="1" applyAlignment="1">
      <alignment horizontal="left" vertical="center"/>
    </xf>
    <xf numFmtId="192" fontId="107" fillId="0" borderId="0" xfId="0" applyNumberFormat="1" applyFont="1" applyAlignment="1">
      <alignment horizontal="left" vertical="center" wrapText="1"/>
    </xf>
  </cellXfs>
  <cellStyles count="172">
    <cellStyle name="_07D22(HY3987)CN不具合AI_080322" xfId="13" xr:uid="{00000000-0005-0000-0000-000000000000}"/>
    <cellStyle name="_08下期 FPC仕損改善" xfId="14" xr:uid="{00000000-0005-0000-0000-000001000000}"/>
    <cellStyle name="_HY3810ＧＮＤ汚れ" xfId="15" xr:uid="{00000000-0005-0000-0000-000002000000}"/>
    <cellStyle name="_HY3811FPC裏面傷选别记录" xfId="16" xr:uid="{00000000-0005-0000-0000-000003000000}"/>
    <cellStyle name="_HY3815ＣＮ端子半田付着" xfId="17" xr:uid="{00000000-0005-0000-0000-000004000000}"/>
    <cellStyle name="_HY3984 FPC沾粘胶" xfId="18" xr:uid="{00000000-0005-0000-0000-000005000000}"/>
    <cellStyle name="_HY3988-02 GND ACF端子検査結果" xfId="19" xr:uid="{00000000-0005-0000-0000-000006000000}"/>
    <cellStyle name="_HY3988-02 発生要因＿対策" xfId="20" xr:uid="{00000000-0005-0000-0000-000007000000}"/>
    <cellStyle name="_HY3988-02GND汚れ打痕折れ选别记录" xfId="21" xr:uid="{00000000-0005-0000-0000-000008000000}"/>
    <cellStyle name="_HY3988-02折れ選別" xfId="22" xr:uid="{00000000-0005-0000-0000-000009000000}"/>
    <cellStyle name="_HY3991FPC裏面傷选别记录" xfId="23" xr:uid="{00000000-0005-0000-0000-00000A000000}"/>
    <cellStyle name="_HY3992ＧＮＤ汚れ" xfId="24" xr:uid="{00000000-0005-0000-0000-00000B000000}"/>
    <cellStyle name="_HY3995-01コネクタずれ" xfId="25" xr:uid="{00000000-0005-0000-0000-00000C000000}"/>
    <cellStyle name="_HY3997コネクタリード半田付着" xfId="26" xr:uid="{00000000-0005-0000-0000-00000D000000}"/>
    <cellStyle name="_HY3998LEDズレ工程内ﾃﾞｰﾀｰ" xfId="27" xr:uid="{00000000-0005-0000-0000-00000E000000}"/>
    <cellStyle name="_HY3999ACF半田付着" xfId="28" xr:uid="{00000000-0005-0000-0000-00000F000000}"/>
    <cellStyle name="_HY3999ＧＮＤ汚れ" xfId="29" xr:uid="{00000000-0005-0000-0000-000010000000}"/>
    <cellStyle name="_HY3999コネクタずれ" xfId="30" xr:uid="{00000000-0005-0000-0000-000011000000}"/>
    <cellStyle name="_TX07D28VM (ＨＹ3998)　４月～５月品質データ" xfId="31" xr:uid="{00000000-0005-0000-0000-000012000000}"/>
    <cellStyle name="_アラーム体制　080329" xfId="32" xr:uid="{00000000-0005-0000-0000-000013000000}"/>
    <cellStyle name="_コピーshen chan ji hua(Weekly)0804" xfId="33" xr:uid="{00000000-0005-0000-0000-000014000000}"/>
    <cellStyle name="0,0_x000d__x000a_NA_x000d__x000a_" xfId="34" xr:uid="{00000000-0005-0000-0000-000015000000}"/>
    <cellStyle name="20% - Accent1" xfId="55" xr:uid="{00000000-0005-0000-0000-000016000000}"/>
    <cellStyle name="20% - Accent2" xfId="56" xr:uid="{00000000-0005-0000-0000-000017000000}"/>
    <cellStyle name="20% - Accent3" xfId="57" xr:uid="{00000000-0005-0000-0000-000018000000}"/>
    <cellStyle name="20% - Accent4" xfId="58" xr:uid="{00000000-0005-0000-0000-000019000000}"/>
    <cellStyle name="20% - Accent5" xfId="59" xr:uid="{00000000-0005-0000-0000-00001A000000}"/>
    <cellStyle name="20% - Accent6" xfId="60" xr:uid="{00000000-0005-0000-0000-00001B000000}"/>
    <cellStyle name="40% - Accent1" xfId="61" xr:uid="{00000000-0005-0000-0000-00001C000000}"/>
    <cellStyle name="40% - Accent2" xfId="62" xr:uid="{00000000-0005-0000-0000-00001D000000}"/>
    <cellStyle name="40% - Accent3" xfId="63" xr:uid="{00000000-0005-0000-0000-00001E000000}"/>
    <cellStyle name="40% - Accent4" xfId="64" xr:uid="{00000000-0005-0000-0000-00001F000000}"/>
    <cellStyle name="40% - Accent5" xfId="65" xr:uid="{00000000-0005-0000-0000-000020000000}"/>
    <cellStyle name="40% - Accent6" xfId="66" xr:uid="{00000000-0005-0000-0000-000021000000}"/>
    <cellStyle name="60% - Accent1" xfId="67" xr:uid="{00000000-0005-0000-0000-000022000000}"/>
    <cellStyle name="60% - Accent2" xfId="68" xr:uid="{00000000-0005-0000-0000-000023000000}"/>
    <cellStyle name="60% - Accent3" xfId="69" xr:uid="{00000000-0005-0000-0000-000024000000}"/>
    <cellStyle name="60% - Accent4" xfId="70" xr:uid="{00000000-0005-0000-0000-000025000000}"/>
    <cellStyle name="60% - Accent5" xfId="71" xr:uid="{00000000-0005-0000-0000-000026000000}"/>
    <cellStyle name="60% - Accent6" xfId="72" xr:uid="{00000000-0005-0000-0000-000027000000}"/>
    <cellStyle name="aa" xfId="1" xr:uid="{00000000-0005-0000-0000-000028000000}"/>
    <cellStyle name="aaa" xfId="2" xr:uid="{00000000-0005-0000-0000-000029000000}"/>
    <cellStyle name="Accent1" xfId="73" xr:uid="{00000000-0005-0000-0000-00002A000000}"/>
    <cellStyle name="Accent2" xfId="74" xr:uid="{00000000-0005-0000-0000-00002B000000}"/>
    <cellStyle name="Accent3" xfId="75" xr:uid="{00000000-0005-0000-0000-00002C000000}"/>
    <cellStyle name="Accent4" xfId="76" xr:uid="{00000000-0005-0000-0000-00002D000000}"/>
    <cellStyle name="Accent5" xfId="77" xr:uid="{00000000-0005-0000-0000-00002E000000}"/>
    <cellStyle name="Accent6" xfId="78" xr:uid="{00000000-0005-0000-0000-00002F000000}"/>
    <cellStyle name="Bad" xfId="79" xr:uid="{00000000-0005-0000-0000-000030000000}"/>
    <cellStyle name="Calc Currency (0)" xfId="80" xr:uid="{00000000-0005-0000-0000-000031000000}"/>
    <cellStyle name="Calculation" xfId="81" xr:uid="{00000000-0005-0000-0000-000032000000}"/>
    <cellStyle name="Check Cell" xfId="82" xr:uid="{00000000-0005-0000-0000-000033000000}"/>
    <cellStyle name="Comma  - Style1" xfId="83" xr:uid="{00000000-0005-0000-0000-000034000000}"/>
    <cellStyle name="Comma  - Style2" xfId="84" xr:uid="{00000000-0005-0000-0000-000035000000}"/>
    <cellStyle name="Comma  - Style3" xfId="85" xr:uid="{00000000-0005-0000-0000-000036000000}"/>
    <cellStyle name="Comma  - Style4" xfId="86" xr:uid="{00000000-0005-0000-0000-000037000000}"/>
    <cellStyle name="Comma  - Style5" xfId="87" xr:uid="{00000000-0005-0000-0000-000038000000}"/>
    <cellStyle name="Comma  - Style6" xfId="88" xr:uid="{00000000-0005-0000-0000-000039000000}"/>
    <cellStyle name="Comma  - Style7" xfId="89" xr:uid="{00000000-0005-0000-0000-00003A000000}"/>
    <cellStyle name="Comma  - Style8" xfId="90" xr:uid="{00000000-0005-0000-0000-00003B000000}"/>
    <cellStyle name="Comma 2" xfId="91" xr:uid="{00000000-0005-0000-0000-00003C000000}"/>
    <cellStyle name="Comma 2 2" xfId="92" xr:uid="{00000000-0005-0000-0000-00003D000000}"/>
    <cellStyle name="entry" xfId="93" xr:uid="{00000000-0005-0000-0000-00003E000000}"/>
    <cellStyle name="Explanatory Text" xfId="94" xr:uid="{00000000-0005-0000-0000-00003F000000}"/>
    <cellStyle name="Good" xfId="95" xr:uid="{00000000-0005-0000-0000-000040000000}"/>
    <cellStyle name="Grey" xfId="96" xr:uid="{00000000-0005-0000-0000-000041000000}"/>
    <cellStyle name="Header1" xfId="97" xr:uid="{00000000-0005-0000-0000-000042000000}"/>
    <cellStyle name="Header2" xfId="98" xr:uid="{00000000-0005-0000-0000-000043000000}"/>
    <cellStyle name="Heading 1" xfId="99" xr:uid="{00000000-0005-0000-0000-000044000000}"/>
    <cellStyle name="Heading 2" xfId="100" xr:uid="{00000000-0005-0000-0000-000045000000}"/>
    <cellStyle name="Heading 3" xfId="101" xr:uid="{00000000-0005-0000-0000-000046000000}"/>
    <cellStyle name="Heading 4" xfId="102" xr:uid="{00000000-0005-0000-0000-000047000000}"/>
    <cellStyle name="Input" xfId="103" xr:uid="{00000000-0005-0000-0000-000048000000}"/>
    <cellStyle name="Input [yellow]" xfId="104" xr:uid="{00000000-0005-0000-0000-000049000000}"/>
    <cellStyle name="l]_x000d__x000a_Path=h:_x000d__x000a_Name=Diana Chang_x000d__x000a_DDEApps=nsf,nsg,nsh,ntf,ns2,ors,org_x000d__x000a_SmartIcons=Read Message_x000d__x000a__x000d__x000a__x000d__x000a_[cc:Edit" xfId="35" xr:uid="{00000000-0005-0000-0000-00004A000000}"/>
    <cellStyle name="Linked Cell" xfId="105" xr:uid="{00000000-0005-0000-0000-00004B000000}"/>
    <cellStyle name="Neutral" xfId="106" xr:uid="{00000000-0005-0000-0000-00004C000000}"/>
    <cellStyle name="Normal - Style1" xfId="107" xr:uid="{00000000-0005-0000-0000-00004D000000}"/>
    <cellStyle name="Normal 10" xfId="108" xr:uid="{00000000-0005-0000-0000-00004E000000}"/>
    <cellStyle name="Normal 11" xfId="109" xr:uid="{00000000-0005-0000-0000-00004F000000}"/>
    <cellStyle name="Normal 11 2" xfId="110" xr:uid="{00000000-0005-0000-0000-000050000000}"/>
    <cellStyle name="Normal 11 2 2" xfId="111" xr:uid="{00000000-0005-0000-0000-000051000000}"/>
    <cellStyle name="Normal 12" xfId="112" xr:uid="{00000000-0005-0000-0000-000052000000}"/>
    <cellStyle name="Normal 13" xfId="113" xr:uid="{00000000-0005-0000-0000-000053000000}"/>
    <cellStyle name="Normal 13 2" xfId="114" xr:uid="{00000000-0005-0000-0000-000054000000}"/>
    <cellStyle name="Normal 14" xfId="115" xr:uid="{00000000-0005-0000-0000-000055000000}"/>
    <cellStyle name="Normal 15" xfId="116" xr:uid="{00000000-0005-0000-0000-000056000000}"/>
    <cellStyle name="Normal 16" xfId="117" xr:uid="{00000000-0005-0000-0000-000057000000}"/>
    <cellStyle name="Normal 2" xfId="118" xr:uid="{00000000-0005-0000-0000-000058000000}"/>
    <cellStyle name="Normal 3" xfId="119" xr:uid="{00000000-0005-0000-0000-000059000000}"/>
    <cellStyle name="Normal 3 2" xfId="120" xr:uid="{00000000-0005-0000-0000-00005A000000}"/>
    <cellStyle name="Normal 4" xfId="121" xr:uid="{00000000-0005-0000-0000-00005B000000}"/>
    <cellStyle name="Normal 5" xfId="122" xr:uid="{00000000-0005-0000-0000-00005C000000}"/>
    <cellStyle name="Normal 5 2" xfId="123" xr:uid="{00000000-0005-0000-0000-00005D000000}"/>
    <cellStyle name="Normal 6" xfId="124" xr:uid="{00000000-0005-0000-0000-00005E000000}"/>
    <cellStyle name="Normal 7" xfId="125" xr:uid="{00000000-0005-0000-0000-00005F000000}"/>
    <cellStyle name="Normal 8" xfId="126" xr:uid="{00000000-0005-0000-0000-000060000000}"/>
    <cellStyle name="Normal 9" xfId="127" xr:uid="{00000000-0005-0000-0000-000061000000}"/>
    <cellStyle name="Normal_#18-Internet" xfId="128" xr:uid="{00000000-0005-0000-0000-000062000000}"/>
    <cellStyle name="Normal_04-13-07" xfId="54" xr:uid="{00000000-0005-0000-0000-000063000000}"/>
    <cellStyle name="Note" xfId="129" xr:uid="{00000000-0005-0000-0000-000064000000}"/>
    <cellStyle name="Output" xfId="130" xr:uid="{00000000-0005-0000-0000-000065000000}"/>
    <cellStyle name="Percent [2]" xfId="131" xr:uid="{00000000-0005-0000-0000-000066000000}"/>
    <cellStyle name="Percent 2" xfId="132" xr:uid="{00000000-0005-0000-0000-000067000000}"/>
    <cellStyle name="Percent 3" xfId="133" xr:uid="{00000000-0005-0000-0000-000068000000}"/>
    <cellStyle name="Percent 3 2" xfId="134" xr:uid="{00000000-0005-0000-0000-000069000000}"/>
    <cellStyle name="Percent 4" xfId="135" xr:uid="{00000000-0005-0000-0000-00006A000000}"/>
    <cellStyle name="Percent 5" xfId="136" xr:uid="{00000000-0005-0000-0000-00006B000000}"/>
    <cellStyle name="price" xfId="137" xr:uid="{00000000-0005-0000-0000-00006C000000}"/>
    <cellStyle name="revised" xfId="138" xr:uid="{00000000-0005-0000-0000-00006D000000}"/>
    <cellStyle name="section" xfId="139" xr:uid="{00000000-0005-0000-0000-00006E000000}"/>
    <cellStyle name="Title" xfId="140" xr:uid="{00000000-0005-0000-0000-00006F000000}"/>
    <cellStyle name="Total" xfId="141" xr:uid="{00000000-0005-0000-0000-000070000000}"/>
    <cellStyle name="Warning Text" xfId="142" xr:uid="{00000000-0005-0000-0000-000071000000}"/>
    <cellStyle name="スタイル 1" xfId="3" xr:uid="{00000000-0005-0000-0000-000072000000}"/>
    <cellStyle name="パーセント 2" xfId="4" xr:uid="{00000000-0005-0000-0000-000073000000}"/>
    <cellStyle name="パーセント 3" xfId="143" xr:uid="{00000000-0005-0000-0000-000074000000}"/>
    <cellStyle name="パーセント 4" xfId="144" xr:uid="{00000000-0005-0000-0000-000075000000}"/>
    <cellStyle name="パーセント 5" xfId="145" xr:uid="{00000000-0005-0000-0000-000076000000}"/>
    <cellStyle name="パーセント 6" xfId="146" xr:uid="{00000000-0005-0000-0000-000077000000}"/>
    <cellStyle name="パーセント 7" xfId="147" xr:uid="{00000000-0005-0000-0000-000078000000}"/>
    <cellStyle name="パーセント 7 2" xfId="148" xr:uid="{00000000-0005-0000-0000-000079000000}"/>
    <cellStyle name="パーセント 7 2 2" xfId="149" xr:uid="{00000000-0005-0000-0000-00007A000000}"/>
    <cellStyle name="パーセント 8" xfId="150" xr:uid="{00000000-0005-0000-0000-00007B000000}"/>
    <cellStyle name="ハイパーリンク" xfId="5" builtinId="8"/>
    <cellStyle name="一般_~3989809" xfId="36" xr:uid="{00000000-0005-0000-0000-00007D000000}"/>
    <cellStyle name="桁区切り [0.00] 2" xfId="151" xr:uid="{00000000-0005-0000-0000-00007E000000}"/>
    <cellStyle name="桁区切り [0.00] 3" xfId="152" xr:uid="{00000000-0005-0000-0000-00007F000000}"/>
    <cellStyle name="桁区切り [0.00] 4" xfId="153" xr:uid="{00000000-0005-0000-0000-000080000000}"/>
    <cellStyle name="桁区切り 2" xfId="53" xr:uid="{00000000-0005-0000-0000-000081000000}"/>
    <cellStyle name="好_2011年BL返品4(新)" xfId="37" xr:uid="{00000000-0005-0000-0000-000082000000}"/>
    <cellStyle name="好_2012BL返品" xfId="38" xr:uid="{00000000-0005-0000-0000-000083000000}"/>
    <cellStyle name="差_2011年BL返品4(新)" xfId="39" xr:uid="{00000000-0005-0000-0000-000084000000}"/>
    <cellStyle name="差_2012BL返品" xfId="40" xr:uid="{00000000-0005-0000-0000-000085000000}"/>
    <cellStyle name="常规 2" xfId="41" xr:uid="{00000000-0005-0000-0000-000086000000}"/>
    <cellStyle name="常规 2 2" xfId="42" xr:uid="{00000000-0005-0000-0000-000087000000}"/>
    <cellStyle name="常规 3" xfId="43" xr:uid="{00000000-0005-0000-0000-000088000000}"/>
    <cellStyle name="常规 4" xfId="44" xr:uid="{00000000-0005-0000-0000-000089000000}"/>
    <cellStyle name="常规_07RP037" xfId="6" xr:uid="{00000000-0005-0000-0000-00008A000000}"/>
    <cellStyle name="百分比 2" xfId="45" xr:uid="{00000000-0005-0000-0000-00008B000000}"/>
    <cellStyle name="百分比 3" xfId="46" xr:uid="{00000000-0005-0000-0000-00008C000000}"/>
    <cellStyle name="標準" xfId="0" builtinId="0"/>
    <cellStyle name="標準 10" xfId="154" xr:uid="{00000000-0005-0000-0000-00008E000000}"/>
    <cellStyle name="標準 11" xfId="155" xr:uid="{00000000-0005-0000-0000-00008F000000}"/>
    <cellStyle name="標準 11 2" xfId="156" xr:uid="{00000000-0005-0000-0000-000090000000}"/>
    <cellStyle name="標準 12" xfId="157" xr:uid="{00000000-0005-0000-0000-000091000000}"/>
    <cellStyle name="標準 13" xfId="158" xr:uid="{00000000-0005-0000-0000-000092000000}"/>
    <cellStyle name="標準 14" xfId="159" xr:uid="{00000000-0005-0000-0000-000093000000}"/>
    <cellStyle name="標準 15" xfId="160" xr:uid="{00000000-0005-0000-0000-000094000000}"/>
    <cellStyle name="標準 16" xfId="161" xr:uid="{00000000-0005-0000-0000-000095000000}"/>
    <cellStyle name="標準 17" xfId="162" xr:uid="{00000000-0005-0000-0000-000096000000}"/>
    <cellStyle name="標準 2" xfId="7" xr:uid="{00000000-0005-0000-0000-000097000000}"/>
    <cellStyle name="標準 2 2" xfId="49" xr:uid="{00000000-0005-0000-0000-000098000000}"/>
    <cellStyle name="標準 2 3" xfId="163" xr:uid="{00000000-0005-0000-0000-000099000000}"/>
    <cellStyle name="標準 2 4" xfId="164" xr:uid="{00000000-0005-0000-0000-00009A000000}"/>
    <cellStyle name="標準 2 5" xfId="165" xr:uid="{00000000-0005-0000-0000-00009B000000}"/>
    <cellStyle name="標準 2 6" xfId="166" xr:uid="{00000000-0005-0000-0000-00009C000000}"/>
    <cellStyle name="標準 2_4M変更・特採申請書（一部追加）" xfId="8" xr:uid="{00000000-0005-0000-0000-00009D000000}"/>
    <cellStyle name="標準 2_4M変更・特採申請書（社内説明用）" xfId="9" xr:uid="{00000000-0005-0000-0000-00009E000000}"/>
    <cellStyle name="標準 3" xfId="10" xr:uid="{00000000-0005-0000-0000-00009F000000}"/>
    <cellStyle name="標準 3 2" xfId="171" xr:uid="{D107379F-DFF0-4D7D-B054-DDF8D79A528D}"/>
    <cellStyle name="標準 4" xfId="11" xr:uid="{00000000-0005-0000-0000-0000A0000000}"/>
    <cellStyle name="標準 5" xfId="12" xr:uid="{00000000-0005-0000-0000-0000A1000000}"/>
    <cellStyle name="標準 6" xfId="52" xr:uid="{00000000-0005-0000-0000-0000A2000000}"/>
    <cellStyle name="標準 7" xfId="167" xr:uid="{00000000-0005-0000-0000-0000A3000000}"/>
    <cellStyle name="標準 8" xfId="168" xr:uid="{00000000-0005-0000-0000-0000A4000000}"/>
    <cellStyle name="標準 9" xfId="169" xr:uid="{00000000-0005-0000-0000-0000A5000000}"/>
    <cellStyle name="標準_Sheet1" xfId="51" xr:uid="{00000000-0005-0000-0000-0000A6000000}"/>
    <cellStyle name="標準_Sheet1_1" xfId="50" xr:uid="{00000000-0005-0000-0000-0000A7000000}"/>
    <cellStyle name="未定義" xfId="170" xr:uid="{00000000-0005-0000-0000-0000A8000000}"/>
    <cellStyle name="隨後的超連結" xfId="47" xr:uid="{00000000-0005-0000-0000-0000A9000000}"/>
    <cellStyle name="样式 1" xfId="48" xr:uid="{00000000-0005-0000-0000-0000AA000000}"/>
  </cellStyles>
  <dxfs count="23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FF"/>
      <color rgb="FF0000FF"/>
      <color rgb="FF333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5.vml.rels><?xml version="1.0" encoding="UTF-8" standalone="yes"?>
<Relationships xmlns="http://schemas.openxmlformats.org/package/2006/relationships"><Relationship Id="rId13" Type="http://schemas.openxmlformats.org/officeDocument/2006/relationships/image" Target="../media/image25.emf"/><Relationship Id="rId18" Type="http://schemas.openxmlformats.org/officeDocument/2006/relationships/image" Target="../media/image15.emf"/><Relationship Id="rId26" Type="http://schemas.openxmlformats.org/officeDocument/2006/relationships/image" Target="../media/image12.emf"/><Relationship Id="rId34" Type="http://schemas.openxmlformats.org/officeDocument/2006/relationships/image" Target="../media/image4.emf"/><Relationship Id="rId3" Type="http://schemas.openxmlformats.org/officeDocument/2006/relationships/image" Target="../media/image35.emf"/><Relationship Id="rId21" Type="http://schemas.openxmlformats.org/officeDocument/2006/relationships/image" Target="../media/image18.emf"/><Relationship Id="rId7" Type="http://schemas.openxmlformats.org/officeDocument/2006/relationships/image" Target="../media/image31.emf"/><Relationship Id="rId12" Type="http://schemas.openxmlformats.org/officeDocument/2006/relationships/image" Target="../media/image26.emf"/><Relationship Id="rId17" Type="http://schemas.openxmlformats.org/officeDocument/2006/relationships/image" Target="../media/image21.emf"/><Relationship Id="rId25" Type="http://schemas.openxmlformats.org/officeDocument/2006/relationships/image" Target="../media/image13.emf"/><Relationship Id="rId33" Type="http://schemas.openxmlformats.org/officeDocument/2006/relationships/image" Target="../media/image5.emf"/><Relationship Id="rId2" Type="http://schemas.openxmlformats.org/officeDocument/2006/relationships/image" Target="../media/image36.emf"/><Relationship Id="rId16" Type="http://schemas.openxmlformats.org/officeDocument/2006/relationships/image" Target="../media/image22.emf"/><Relationship Id="rId20" Type="http://schemas.openxmlformats.org/officeDocument/2006/relationships/image" Target="../media/image19.emf"/><Relationship Id="rId29" Type="http://schemas.openxmlformats.org/officeDocument/2006/relationships/image" Target="../media/image9.emf"/><Relationship Id="rId1" Type="http://schemas.openxmlformats.org/officeDocument/2006/relationships/image" Target="../media/image37.emf"/><Relationship Id="rId6" Type="http://schemas.openxmlformats.org/officeDocument/2006/relationships/image" Target="../media/image32.emf"/><Relationship Id="rId11" Type="http://schemas.openxmlformats.org/officeDocument/2006/relationships/image" Target="../media/image27.emf"/><Relationship Id="rId24" Type="http://schemas.openxmlformats.org/officeDocument/2006/relationships/image" Target="../media/image14.emf"/><Relationship Id="rId32" Type="http://schemas.openxmlformats.org/officeDocument/2006/relationships/image" Target="../media/image6.emf"/><Relationship Id="rId5" Type="http://schemas.openxmlformats.org/officeDocument/2006/relationships/image" Target="../media/image33.emf"/><Relationship Id="rId15" Type="http://schemas.openxmlformats.org/officeDocument/2006/relationships/image" Target="../media/image23.emf"/><Relationship Id="rId23" Type="http://schemas.openxmlformats.org/officeDocument/2006/relationships/image" Target="../media/image16.emf"/><Relationship Id="rId28" Type="http://schemas.openxmlformats.org/officeDocument/2006/relationships/image" Target="../media/image10.emf"/><Relationship Id="rId36" Type="http://schemas.openxmlformats.org/officeDocument/2006/relationships/image" Target="../media/image2.emf"/><Relationship Id="rId10" Type="http://schemas.openxmlformats.org/officeDocument/2006/relationships/image" Target="../media/image28.emf"/><Relationship Id="rId19" Type="http://schemas.openxmlformats.org/officeDocument/2006/relationships/image" Target="../media/image20.emf"/><Relationship Id="rId31" Type="http://schemas.openxmlformats.org/officeDocument/2006/relationships/image" Target="../media/image7.emf"/><Relationship Id="rId4" Type="http://schemas.openxmlformats.org/officeDocument/2006/relationships/image" Target="../media/image34.emf"/><Relationship Id="rId9" Type="http://schemas.openxmlformats.org/officeDocument/2006/relationships/image" Target="../media/image29.emf"/><Relationship Id="rId14" Type="http://schemas.openxmlformats.org/officeDocument/2006/relationships/image" Target="../media/image24.emf"/><Relationship Id="rId22" Type="http://schemas.openxmlformats.org/officeDocument/2006/relationships/image" Target="../media/image17.emf"/><Relationship Id="rId27" Type="http://schemas.openxmlformats.org/officeDocument/2006/relationships/image" Target="../media/image11.emf"/><Relationship Id="rId30" Type="http://schemas.openxmlformats.org/officeDocument/2006/relationships/image" Target="../media/image8.emf"/><Relationship Id="rId35" Type="http://schemas.openxmlformats.org/officeDocument/2006/relationships/image" Target="../media/image3.emf"/><Relationship Id="rId8"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32</xdr:col>
      <xdr:colOff>230416</xdr:colOff>
      <xdr:row>13</xdr:row>
      <xdr:rowOff>0</xdr:rowOff>
    </xdr:from>
    <xdr:to>
      <xdr:col>34</xdr:col>
      <xdr:colOff>244024</xdr:colOff>
      <xdr:row>13</xdr:row>
      <xdr:rowOff>353786</xdr:rowOff>
    </xdr:to>
    <xdr:sp macro="" textlink="">
      <xdr:nvSpPr>
        <xdr:cNvPr id="30" name="円/楕円 3">
          <a:extLst>
            <a:ext uri="{FF2B5EF4-FFF2-40B4-BE49-F238E27FC236}">
              <a16:creationId xmlns:a16="http://schemas.microsoft.com/office/drawing/2014/main" id="{00000000-0008-0000-0100-00001E000000}"/>
            </a:ext>
          </a:extLst>
        </xdr:cNvPr>
        <xdr:cNvSpPr/>
      </xdr:nvSpPr>
      <xdr:spPr>
        <a:xfrm>
          <a:off x="13095516" y="3860800"/>
          <a:ext cx="877208"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218805</xdr:colOff>
      <xdr:row>13</xdr:row>
      <xdr:rowOff>0</xdr:rowOff>
    </xdr:from>
    <xdr:to>
      <xdr:col>45</xdr:col>
      <xdr:colOff>393700</xdr:colOff>
      <xdr:row>13</xdr:row>
      <xdr:rowOff>368300</xdr:rowOff>
    </xdr:to>
    <xdr:sp macro="" textlink="">
      <xdr:nvSpPr>
        <xdr:cNvPr id="31" name="円/楕円 15">
          <a:extLst>
            <a:ext uri="{FF2B5EF4-FFF2-40B4-BE49-F238E27FC236}">
              <a16:creationId xmlns:a16="http://schemas.microsoft.com/office/drawing/2014/main" id="{00000000-0008-0000-0100-00001F000000}"/>
            </a:ext>
          </a:extLst>
        </xdr:cNvPr>
        <xdr:cNvSpPr/>
      </xdr:nvSpPr>
      <xdr:spPr>
        <a:xfrm>
          <a:off x="17401905" y="3860800"/>
          <a:ext cx="1470295" cy="368300"/>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177800</xdr:colOff>
      <xdr:row>14</xdr:row>
      <xdr:rowOff>107950</xdr:rowOff>
    </xdr:from>
    <xdr:to>
      <xdr:col>31</xdr:col>
      <xdr:colOff>5623</xdr:colOff>
      <xdr:row>14</xdr:row>
      <xdr:rowOff>420913</xdr:rowOff>
    </xdr:to>
    <xdr:sp macro="" textlink="">
      <xdr:nvSpPr>
        <xdr:cNvPr id="32" name="円/楕円 16">
          <a:extLst>
            <a:ext uri="{FF2B5EF4-FFF2-40B4-BE49-F238E27FC236}">
              <a16:creationId xmlns:a16="http://schemas.microsoft.com/office/drawing/2014/main" id="{00000000-0008-0000-0100-000020000000}"/>
            </a:ext>
          </a:extLst>
        </xdr:cNvPr>
        <xdr:cNvSpPr/>
      </xdr:nvSpPr>
      <xdr:spPr>
        <a:xfrm>
          <a:off x="12179300" y="4489450"/>
          <a:ext cx="259623" cy="312963"/>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191407</xdr:colOff>
      <xdr:row>15</xdr:row>
      <xdr:rowOff>121557</xdr:rowOff>
    </xdr:from>
    <xdr:to>
      <xdr:col>31</xdr:col>
      <xdr:colOff>14513</xdr:colOff>
      <xdr:row>15</xdr:row>
      <xdr:rowOff>434520</xdr:rowOff>
    </xdr:to>
    <xdr:sp macro="" textlink="">
      <xdr:nvSpPr>
        <xdr:cNvPr id="33" name="円/楕円 17">
          <a:extLst>
            <a:ext uri="{FF2B5EF4-FFF2-40B4-BE49-F238E27FC236}">
              <a16:creationId xmlns:a16="http://schemas.microsoft.com/office/drawing/2014/main" id="{00000000-0008-0000-0100-000021000000}"/>
            </a:ext>
          </a:extLst>
        </xdr:cNvPr>
        <xdr:cNvSpPr/>
      </xdr:nvSpPr>
      <xdr:spPr>
        <a:xfrm>
          <a:off x="12192907" y="5023757"/>
          <a:ext cx="254906" cy="312963"/>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180522</xdr:colOff>
      <xdr:row>18</xdr:row>
      <xdr:rowOff>107950</xdr:rowOff>
    </xdr:from>
    <xdr:to>
      <xdr:col>31</xdr:col>
      <xdr:colOff>3628</xdr:colOff>
      <xdr:row>18</xdr:row>
      <xdr:rowOff>420913</xdr:rowOff>
    </xdr:to>
    <xdr:sp macro="" textlink="">
      <xdr:nvSpPr>
        <xdr:cNvPr id="34" name="円/楕円 18">
          <a:extLst>
            <a:ext uri="{FF2B5EF4-FFF2-40B4-BE49-F238E27FC236}">
              <a16:creationId xmlns:a16="http://schemas.microsoft.com/office/drawing/2014/main" id="{00000000-0008-0000-0100-000022000000}"/>
            </a:ext>
          </a:extLst>
        </xdr:cNvPr>
        <xdr:cNvSpPr/>
      </xdr:nvSpPr>
      <xdr:spPr>
        <a:xfrm>
          <a:off x="12182022" y="6572250"/>
          <a:ext cx="254906" cy="312963"/>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153308</xdr:colOff>
      <xdr:row>19</xdr:row>
      <xdr:rowOff>107949</xdr:rowOff>
    </xdr:from>
    <xdr:to>
      <xdr:col>30</xdr:col>
      <xdr:colOff>408214</xdr:colOff>
      <xdr:row>19</xdr:row>
      <xdr:rowOff>420912</xdr:rowOff>
    </xdr:to>
    <xdr:sp macro="" textlink="">
      <xdr:nvSpPr>
        <xdr:cNvPr id="35" name="円/楕円 19">
          <a:extLst>
            <a:ext uri="{FF2B5EF4-FFF2-40B4-BE49-F238E27FC236}">
              <a16:creationId xmlns:a16="http://schemas.microsoft.com/office/drawing/2014/main" id="{00000000-0008-0000-0100-000023000000}"/>
            </a:ext>
          </a:extLst>
        </xdr:cNvPr>
        <xdr:cNvSpPr/>
      </xdr:nvSpPr>
      <xdr:spPr>
        <a:xfrm>
          <a:off x="12154808" y="7092949"/>
          <a:ext cx="254906" cy="312963"/>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289380</xdr:colOff>
      <xdr:row>17</xdr:row>
      <xdr:rowOff>13607</xdr:rowOff>
    </xdr:from>
    <xdr:to>
      <xdr:col>34</xdr:col>
      <xdr:colOff>302988</xdr:colOff>
      <xdr:row>17</xdr:row>
      <xdr:rowOff>367393</xdr:rowOff>
    </xdr:to>
    <xdr:sp macro="" textlink="">
      <xdr:nvSpPr>
        <xdr:cNvPr id="36" name="円/楕円 20">
          <a:extLst>
            <a:ext uri="{FF2B5EF4-FFF2-40B4-BE49-F238E27FC236}">
              <a16:creationId xmlns:a16="http://schemas.microsoft.com/office/drawing/2014/main" id="{00000000-0008-0000-0100-000024000000}"/>
            </a:ext>
          </a:extLst>
        </xdr:cNvPr>
        <xdr:cNvSpPr/>
      </xdr:nvSpPr>
      <xdr:spPr>
        <a:xfrm>
          <a:off x="13154480" y="5957207"/>
          <a:ext cx="877208"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67130</xdr:colOff>
      <xdr:row>17</xdr:row>
      <xdr:rowOff>13607</xdr:rowOff>
    </xdr:from>
    <xdr:to>
      <xdr:col>37</xdr:col>
      <xdr:colOff>80737</xdr:colOff>
      <xdr:row>17</xdr:row>
      <xdr:rowOff>367393</xdr:rowOff>
    </xdr:to>
    <xdr:sp macro="" textlink="">
      <xdr:nvSpPr>
        <xdr:cNvPr id="37" name="円/楕円 21">
          <a:extLst>
            <a:ext uri="{FF2B5EF4-FFF2-40B4-BE49-F238E27FC236}">
              <a16:creationId xmlns:a16="http://schemas.microsoft.com/office/drawing/2014/main" id="{00000000-0008-0000-0100-000025000000}"/>
            </a:ext>
          </a:extLst>
        </xdr:cNvPr>
        <xdr:cNvSpPr/>
      </xdr:nvSpPr>
      <xdr:spPr>
        <a:xfrm>
          <a:off x="14227630" y="5957207"/>
          <a:ext cx="877207"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334736</xdr:colOff>
      <xdr:row>17</xdr:row>
      <xdr:rowOff>13607</xdr:rowOff>
    </xdr:from>
    <xdr:to>
      <xdr:col>39</xdr:col>
      <xdr:colOff>348344</xdr:colOff>
      <xdr:row>17</xdr:row>
      <xdr:rowOff>367393</xdr:rowOff>
    </xdr:to>
    <xdr:sp macro="" textlink="">
      <xdr:nvSpPr>
        <xdr:cNvPr id="38" name="円/楕円 22">
          <a:extLst>
            <a:ext uri="{FF2B5EF4-FFF2-40B4-BE49-F238E27FC236}">
              <a16:creationId xmlns:a16="http://schemas.microsoft.com/office/drawing/2014/main" id="{00000000-0008-0000-0100-000026000000}"/>
            </a:ext>
          </a:extLst>
        </xdr:cNvPr>
        <xdr:cNvSpPr/>
      </xdr:nvSpPr>
      <xdr:spPr>
        <a:xfrm>
          <a:off x="15358836" y="5957207"/>
          <a:ext cx="877208"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112487</xdr:colOff>
      <xdr:row>17</xdr:row>
      <xdr:rowOff>13607</xdr:rowOff>
    </xdr:from>
    <xdr:to>
      <xdr:col>42</xdr:col>
      <xdr:colOff>126095</xdr:colOff>
      <xdr:row>17</xdr:row>
      <xdr:rowOff>367393</xdr:rowOff>
    </xdr:to>
    <xdr:sp macro="" textlink="">
      <xdr:nvSpPr>
        <xdr:cNvPr id="39" name="円/楕円 23">
          <a:extLst>
            <a:ext uri="{FF2B5EF4-FFF2-40B4-BE49-F238E27FC236}">
              <a16:creationId xmlns:a16="http://schemas.microsoft.com/office/drawing/2014/main" id="{00000000-0008-0000-0100-000027000000}"/>
            </a:ext>
          </a:extLst>
        </xdr:cNvPr>
        <xdr:cNvSpPr/>
      </xdr:nvSpPr>
      <xdr:spPr>
        <a:xfrm>
          <a:off x="16431987" y="5957207"/>
          <a:ext cx="877208"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98880</xdr:colOff>
      <xdr:row>21</xdr:row>
      <xdr:rowOff>13607</xdr:rowOff>
    </xdr:from>
    <xdr:to>
      <xdr:col>37</xdr:col>
      <xdr:colOff>112487</xdr:colOff>
      <xdr:row>21</xdr:row>
      <xdr:rowOff>367393</xdr:rowOff>
    </xdr:to>
    <xdr:sp macro="" textlink="">
      <xdr:nvSpPr>
        <xdr:cNvPr id="40" name="円/楕円 26">
          <a:extLst>
            <a:ext uri="{FF2B5EF4-FFF2-40B4-BE49-F238E27FC236}">
              <a16:creationId xmlns:a16="http://schemas.microsoft.com/office/drawing/2014/main" id="{00000000-0008-0000-0100-000028000000}"/>
            </a:ext>
          </a:extLst>
        </xdr:cNvPr>
        <xdr:cNvSpPr/>
      </xdr:nvSpPr>
      <xdr:spPr>
        <a:xfrm>
          <a:off x="14259380" y="8040007"/>
          <a:ext cx="877207"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394608</xdr:colOff>
      <xdr:row>21</xdr:row>
      <xdr:rowOff>27214</xdr:rowOff>
    </xdr:from>
    <xdr:to>
      <xdr:col>39</xdr:col>
      <xdr:colOff>408216</xdr:colOff>
      <xdr:row>21</xdr:row>
      <xdr:rowOff>381000</xdr:rowOff>
    </xdr:to>
    <xdr:sp macro="" textlink="">
      <xdr:nvSpPr>
        <xdr:cNvPr id="41" name="円/楕円 27">
          <a:extLst>
            <a:ext uri="{FF2B5EF4-FFF2-40B4-BE49-F238E27FC236}">
              <a16:creationId xmlns:a16="http://schemas.microsoft.com/office/drawing/2014/main" id="{00000000-0008-0000-0100-000029000000}"/>
            </a:ext>
          </a:extLst>
        </xdr:cNvPr>
        <xdr:cNvSpPr/>
      </xdr:nvSpPr>
      <xdr:spPr>
        <a:xfrm>
          <a:off x="15418708" y="8053614"/>
          <a:ext cx="877208"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153308</xdr:colOff>
      <xdr:row>21</xdr:row>
      <xdr:rowOff>27214</xdr:rowOff>
    </xdr:from>
    <xdr:to>
      <xdr:col>42</xdr:col>
      <xdr:colOff>166916</xdr:colOff>
      <xdr:row>21</xdr:row>
      <xdr:rowOff>381000</xdr:rowOff>
    </xdr:to>
    <xdr:sp macro="" textlink="">
      <xdr:nvSpPr>
        <xdr:cNvPr id="42" name="円/楕円 28">
          <a:extLst>
            <a:ext uri="{FF2B5EF4-FFF2-40B4-BE49-F238E27FC236}">
              <a16:creationId xmlns:a16="http://schemas.microsoft.com/office/drawing/2014/main" id="{00000000-0008-0000-0100-00002A000000}"/>
            </a:ext>
          </a:extLst>
        </xdr:cNvPr>
        <xdr:cNvSpPr/>
      </xdr:nvSpPr>
      <xdr:spPr>
        <a:xfrm>
          <a:off x="16472808" y="8053614"/>
          <a:ext cx="877208" cy="353786"/>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177800</xdr:colOff>
      <xdr:row>22</xdr:row>
      <xdr:rowOff>127000</xdr:rowOff>
    </xdr:from>
    <xdr:to>
      <xdr:col>31</xdr:col>
      <xdr:colOff>906</xdr:colOff>
      <xdr:row>22</xdr:row>
      <xdr:rowOff>439963</xdr:rowOff>
    </xdr:to>
    <xdr:sp macro="" textlink="">
      <xdr:nvSpPr>
        <xdr:cNvPr id="43" name="円/楕円 24">
          <a:extLst>
            <a:ext uri="{FF2B5EF4-FFF2-40B4-BE49-F238E27FC236}">
              <a16:creationId xmlns:a16="http://schemas.microsoft.com/office/drawing/2014/main" id="{00000000-0008-0000-0100-00002B000000}"/>
            </a:ext>
          </a:extLst>
        </xdr:cNvPr>
        <xdr:cNvSpPr/>
      </xdr:nvSpPr>
      <xdr:spPr>
        <a:xfrm>
          <a:off x="12179300" y="8674100"/>
          <a:ext cx="254906" cy="312963"/>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908</xdr:colOff>
      <xdr:row>23</xdr:row>
      <xdr:rowOff>99785</xdr:rowOff>
    </xdr:from>
    <xdr:to>
      <xdr:col>31</xdr:col>
      <xdr:colOff>313871</xdr:colOff>
      <xdr:row>23</xdr:row>
      <xdr:rowOff>412748</xdr:rowOff>
    </xdr:to>
    <xdr:sp macro="" textlink="">
      <xdr:nvSpPr>
        <xdr:cNvPr id="44" name="円/楕円 25">
          <a:extLst>
            <a:ext uri="{FF2B5EF4-FFF2-40B4-BE49-F238E27FC236}">
              <a16:creationId xmlns:a16="http://schemas.microsoft.com/office/drawing/2014/main" id="{00000000-0008-0000-0100-00002C000000}"/>
            </a:ext>
          </a:extLst>
        </xdr:cNvPr>
        <xdr:cNvSpPr/>
      </xdr:nvSpPr>
      <xdr:spPr>
        <a:xfrm>
          <a:off x="12434208" y="9167585"/>
          <a:ext cx="312963" cy="312963"/>
        </a:xfrm>
        <a:prstGeom prst="ellipse">
          <a:avLst/>
        </a:prstGeom>
        <a:no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25400</xdr:colOff>
      <xdr:row>1</xdr:row>
      <xdr:rowOff>12700</xdr:rowOff>
    </xdr:from>
    <xdr:to>
      <xdr:col>29</xdr:col>
      <xdr:colOff>304800</xdr:colOff>
      <xdr:row>2</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731500" y="101600"/>
          <a:ext cx="1143000" cy="45720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solidFill>
                <a:schemeClr val="bg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91440</xdr:colOff>
      <xdr:row>1</xdr:row>
      <xdr:rowOff>106680</xdr:rowOff>
    </xdr:from>
    <xdr:to>
      <xdr:col>29</xdr:col>
      <xdr:colOff>370840</xdr:colOff>
      <xdr:row>1</xdr:row>
      <xdr:rowOff>566420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064240" y="198120"/>
          <a:ext cx="1163320" cy="45974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solidFill>
                <a:schemeClr val="bg1"/>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1</xdr:row>
      <xdr:rowOff>0</xdr:rowOff>
    </xdr:from>
    <xdr:to>
      <xdr:col>30</xdr:col>
      <xdr:colOff>209550</xdr:colOff>
      <xdr:row>1</xdr:row>
      <xdr:rowOff>489857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809514" y="87086"/>
          <a:ext cx="1515836" cy="489857"/>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altLang="ja-JP" sz="2400" b="0" i="0">
              <a:solidFill>
                <a:schemeClr val="bg1"/>
              </a:solidFill>
              <a:effectLst/>
              <a:latin typeface="+mn-lt"/>
              <a:ea typeface="+mn-ea"/>
              <a:cs typeface="+mn-cs"/>
            </a:rPr>
            <a:t>Sample</a:t>
          </a:r>
          <a:endParaRPr kumimoji="1" lang="ja-JP" altLang="en-US" sz="48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xdr:row>
      <xdr:rowOff>0</xdr:rowOff>
    </xdr:from>
    <xdr:to>
      <xdr:col>30</xdr:col>
      <xdr:colOff>292463</xdr:colOff>
      <xdr:row>1</xdr:row>
      <xdr:rowOff>459740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2148457" y="87086"/>
          <a:ext cx="1163320" cy="45974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solidFill>
                <a:schemeClr val="bg1"/>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114300</xdr:colOff>
      <xdr:row>46</xdr:row>
      <xdr:rowOff>0</xdr:rowOff>
    </xdr:from>
    <xdr:to>
      <xdr:col>5</xdr:col>
      <xdr:colOff>190500</xdr:colOff>
      <xdr:row>46</xdr:row>
      <xdr:rowOff>201930</xdr:rowOff>
    </xdr:to>
    <xdr:sp macro="" textlink="">
      <xdr:nvSpPr>
        <xdr:cNvPr id="23189" name="Text Box 15">
          <a:extLst>
            <a:ext uri="{FF2B5EF4-FFF2-40B4-BE49-F238E27FC236}">
              <a16:creationId xmlns:a16="http://schemas.microsoft.com/office/drawing/2014/main" id="{00000000-0008-0000-0500-0000955A0000}"/>
            </a:ext>
          </a:extLst>
        </xdr:cNvPr>
        <xdr:cNvSpPr txBox="1">
          <a:spLocks noChangeArrowheads="1"/>
        </xdr:cNvSpPr>
      </xdr:nvSpPr>
      <xdr:spPr bwMode="auto">
        <a:xfrm>
          <a:off x="2114550" y="12782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176893</xdr:colOff>
      <xdr:row>23</xdr:row>
      <xdr:rowOff>122465</xdr:rowOff>
    </xdr:from>
    <xdr:to>
      <xdr:col>13</xdr:col>
      <xdr:colOff>340177</xdr:colOff>
      <xdr:row>25</xdr:row>
      <xdr:rowOff>272143</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5402036" y="7415894"/>
          <a:ext cx="625927" cy="11293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31</xdr:col>
      <xdr:colOff>114300</xdr:colOff>
      <xdr:row>46</xdr:row>
      <xdr:rowOff>0</xdr:rowOff>
    </xdr:from>
    <xdr:to>
      <xdr:col>31</xdr:col>
      <xdr:colOff>190500</xdr:colOff>
      <xdr:row>46</xdr:row>
      <xdr:rowOff>201930</xdr:rowOff>
    </xdr:to>
    <xdr:sp macro="" textlink="">
      <xdr:nvSpPr>
        <xdr:cNvPr id="23191" name="Text Box 15">
          <a:extLst>
            <a:ext uri="{FF2B5EF4-FFF2-40B4-BE49-F238E27FC236}">
              <a16:creationId xmlns:a16="http://schemas.microsoft.com/office/drawing/2014/main" id="{00000000-0008-0000-0500-0000975A0000}"/>
            </a:ext>
          </a:extLst>
        </xdr:cNvPr>
        <xdr:cNvSpPr txBox="1">
          <a:spLocks noChangeArrowheads="1"/>
        </xdr:cNvSpPr>
      </xdr:nvSpPr>
      <xdr:spPr bwMode="auto">
        <a:xfrm>
          <a:off x="13563600" y="12782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176893</xdr:colOff>
      <xdr:row>23</xdr:row>
      <xdr:rowOff>122465</xdr:rowOff>
    </xdr:from>
    <xdr:to>
      <xdr:col>39</xdr:col>
      <xdr:colOff>340177</xdr:colOff>
      <xdr:row>25</xdr:row>
      <xdr:rowOff>272143</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402036" y="6694715"/>
          <a:ext cx="625927" cy="802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13608</xdr:colOff>
      <xdr:row>52</xdr:row>
      <xdr:rowOff>13606</xdr:rowOff>
    </xdr:from>
    <xdr:to>
      <xdr:col>39</xdr:col>
      <xdr:colOff>326572</xdr:colOff>
      <xdr:row>54</xdr:row>
      <xdr:rowOff>119743</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5210065" y="14186806"/>
          <a:ext cx="737507" cy="487137"/>
        </a:xfrm>
        <a:prstGeom prst="ellipse">
          <a:avLst/>
        </a:prstGeom>
        <a:no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13604</xdr:colOff>
      <xdr:row>58</xdr:row>
      <xdr:rowOff>95251</xdr:rowOff>
    </xdr:from>
    <xdr:to>
      <xdr:col>33</xdr:col>
      <xdr:colOff>204104</xdr:colOff>
      <xdr:row>59</xdr:row>
      <xdr:rowOff>122466</xdr:rowOff>
    </xdr:to>
    <xdr:sp macro="" textlink="">
      <xdr:nvSpPr>
        <xdr:cNvPr id="6" name="線吹き出し 2 (枠付き) 5">
          <a:extLst>
            <a:ext uri="{FF2B5EF4-FFF2-40B4-BE49-F238E27FC236}">
              <a16:creationId xmlns:a16="http://schemas.microsoft.com/office/drawing/2014/main" id="{00000000-0008-0000-0500-000006000000}"/>
            </a:ext>
          </a:extLst>
        </xdr:cNvPr>
        <xdr:cNvSpPr/>
      </xdr:nvSpPr>
      <xdr:spPr>
        <a:xfrm>
          <a:off x="11960675" y="16342180"/>
          <a:ext cx="2503715" cy="326572"/>
        </a:xfrm>
        <a:prstGeom prst="borderCallout2">
          <a:avLst>
            <a:gd name="adj1" fmla="val 18750"/>
            <a:gd name="adj2" fmla="val -8333"/>
            <a:gd name="adj3" fmla="val 18750"/>
            <a:gd name="adj4" fmla="val -16667"/>
            <a:gd name="adj5" fmla="val -474998"/>
            <a:gd name="adj6" fmla="val 201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他拠点の関係部署も含む</a:t>
          </a:r>
          <a:endParaRPr lang="ja-JP" altLang="ja-JP" sz="1600">
            <a:effectLst/>
          </a:endParaRPr>
        </a:p>
      </xdr:txBody>
    </xdr:sp>
    <xdr:clientData/>
  </xdr:twoCellAnchor>
  <xdr:twoCellAnchor editAs="oneCell">
    <xdr:from>
      <xdr:col>3</xdr:col>
      <xdr:colOff>122464</xdr:colOff>
      <xdr:row>33</xdr:row>
      <xdr:rowOff>69396</xdr:rowOff>
    </xdr:from>
    <xdr:to>
      <xdr:col>3</xdr:col>
      <xdr:colOff>336559</xdr:colOff>
      <xdr:row>33</xdr:row>
      <xdr:rowOff>289206</xdr:rowOff>
    </xdr:to>
    <xdr:pic>
      <xdr:nvPicPr>
        <xdr:cNvPr id="10" name="図 9" descr="C:\Program Files\Microsoft Office\MEDIA\OFFICE14\Bullets\BD21301_.gif">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821" y="9308646"/>
          <a:ext cx="216000"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122464</xdr:colOff>
      <xdr:row>33</xdr:row>
      <xdr:rowOff>69396</xdr:rowOff>
    </xdr:from>
    <xdr:ext cx="216000" cy="216000"/>
    <xdr:pic>
      <xdr:nvPicPr>
        <xdr:cNvPr id="13" name="図 12" descr="C:\Program Files\Microsoft Office\MEDIA\OFFICE14\Bullets\BD21301_.gif">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821" y="9308646"/>
          <a:ext cx="216000" cy="21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122464</xdr:colOff>
      <xdr:row>33</xdr:row>
      <xdr:rowOff>69396</xdr:rowOff>
    </xdr:from>
    <xdr:ext cx="216000" cy="216000"/>
    <xdr:pic>
      <xdr:nvPicPr>
        <xdr:cNvPr id="15" name="図 14" descr="C:\Program Files\Microsoft Office\MEDIA\OFFICE14\Bullets\BD21301_.gif">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821" y="9308646"/>
          <a:ext cx="216000" cy="21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122464</xdr:colOff>
      <xdr:row>33</xdr:row>
      <xdr:rowOff>69396</xdr:rowOff>
    </xdr:from>
    <xdr:ext cx="216000" cy="216000"/>
    <xdr:pic>
      <xdr:nvPicPr>
        <xdr:cNvPr id="16" name="図 15" descr="C:\Program Files\Microsoft Office\MEDIA\OFFICE14\Bullets\BD21301_.gif">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5535" y="9308646"/>
          <a:ext cx="216000" cy="21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27</xdr:col>
      <xdr:colOff>87086</xdr:colOff>
      <xdr:row>1</xdr:row>
      <xdr:rowOff>65314</xdr:rowOff>
    </xdr:from>
    <xdr:to>
      <xdr:col>29</xdr:col>
      <xdr:colOff>394064</xdr:colOff>
      <xdr:row>3</xdr:row>
      <xdr:rowOff>122283</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0613572" y="152400"/>
          <a:ext cx="1156063" cy="45974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800" b="1">
              <a:solidFill>
                <a:schemeClr val="bg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114300</xdr:colOff>
      <xdr:row>46</xdr:row>
      <xdr:rowOff>0</xdr:rowOff>
    </xdr:from>
    <xdr:to>
      <xdr:col>5</xdr:col>
      <xdr:colOff>190500</xdr:colOff>
      <xdr:row>46</xdr:row>
      <xdr:rowOff>200025</xdr:rowOff>
    </xdr:to>
    <xdr:sp macro="" textlink="">
      <xdr:nvSpPr>
        <xdr:cNvPr id="2" name="Text Box 15">
          <a:extLst>
            <a:ext uri="{FF2B5EF4-FFF2-40B4-BE49-F238E27FC236}">
              <a16:creationId xmlns:a16="http://schemas.microsoft.com/office/drawing/2014/main" id="{00000000-0008-0000-0600-000002000000}"/>
            </a:ext>
          </a:extLst>
        </xdr:cNvPr>
        <xdr:cNvSpPr txBox="1">
          <a:spLocks noChangeArrowheads="1"/>
        </xdr:cNvSpPr>
      </xdr:nvSpPr>
      <xdr:spPr bwMode="auto">
        <a:xfrm>
          <a:off x="2114550" y="13677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176893</xdr:colOff>
      <xdr:row>23</xdr:row>
      <xdr:rowOff>122465</xdr:rowOff>
    </xdr:from>
    <xdr:to>
      <xdr:col>13</xdr:col>
      <xdr:colOff>340177</xdr:colOff>
      <xdr:row>25</xdr:row>
      <xdr:rowOff>272143</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5444218" y="6618515"/>
          <a:ext cx="630009" cy="7973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26</xdr:col>
      <xdr:colOff>0</xdr:colOff>
      <xdr:row>46</xdr:row>
      <xdr:rowOff>0</xdr:rowOff>
    </xdr:from>
    <xdr:to>
      <xdr:col>26</xdr:col>
      <xdr:colOff>76200</xdr:colOff>
      <xdr:row>46</xdr:row>
      <xdr:rowOff>200025</xdr:rowOff>
    </xdr:to>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13563600" y="13677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122464</xdr:colOff>
      <xdr:row>33</xdr:row>
      <xdr:rowOff>69396</xdr:rowOff>
    </xdr:from>
    <xdr:to>
      <xdr:col>3</xdr:col>
      <xdr:colOff>336559</xdr:colOff>
      <xdr:row>33</xdr:row>
      <xdr:rowOff>289206</xdr:rowOff>
    </xdr:to>
    <xdr:pic>
      <xdr:nvPicPr>
        <xdr:cNvPr id="7" name="図 6" descr="C:\Program Files\Microsoft Office\MEDIA\OFFICE14\Bullets\BD21301_.gif">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264" y="9803946"/>
          <a:ext cx="214095" cy="219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122464</xdr:colOff>
      <xdr:row>33</xdr:row>
      <xdr:rowOff>69396</xdr:rowOff>
    </xdr:from>
    <xdr:ext cx="214095" cy="219810"/>
    <xdr:pic>
      <xdr:nvPicPr>
        <xdr:cNvPr id="8" name="図 7" descr="C:\Program Files\Microsoft Office\MEDIA\OFFICE14\Bullets\BD21301_.gif">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9964" y="9803946"/>
          <a:ext cx="214095" cy="219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19050</xdr:rowOff>
        </xdr:from>
        <xdr:to>
          <xdr:col>9</xdr:col>
          <xdr:colOff>400050</xdr:colOff>
          <xdr:row>3</xdr:row>
          <xdr:rowOff>190500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不適合通知兼対策書要求／Non Conforming notice &amp; PS Report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247650</xdr:rowOff>
        </xdr:from>
        <xdr:to>
          <xdr:col>9</xdr:col>
          <xdr:colOff>400050</xdr:colOff>
          <xdr:row>4</xdr:row>
          <xdr:rowOff>180975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不適合通知／Non Conforming notice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228600</xdr:rowOff>
        </xdr:from>
        <xdr:to>
          <xdr:col>9</xdr:col>
          <xdr:colOff>400050</xdr:colOff>
          <xdr:row>5</xdr:row>
          <xdr:rowOff>171450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異常通知／Abnormal notice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285750</xdr:rowOff>
        </xdr:from>
        <xdr:to>
          <xdr:col>9</xdr:col>
          <xdr:colOff>209550</xdr:colOff>
          <xdr:row>15</xdr:row>
          <xdr:rowOff>190500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9525</xdr:rowOff>
        </xdr:from>
        <xdr:to>
          <xdr:col>9</xdr:col>
          <xdr:colOff>209550</xdr:colOff>
          <xdr:row>16</xdr:row>
          <xdr:rowOff>209550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171450</xdr:rowOff>
        </xdr:from>
        <xdr:to>
          <xdr:col>9</xdr:col>
          <xdr:colOff>219075</xdr:colOff>
          <xdr:row>16</xdr:row>
          <xdr:rowOff>323850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209550</xdr:rowOff>
        </xdr:from>
        <xdr:to>
          <xdr:col>9</xdr:col>
          <xdr:colOff>238125</xdr:colOff>
          <xdr:row>16</xdr:row>
          <xdr:rowOff>57150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38100</xdr:rowOff>
        </xdr:from>
        <xdr:to>
          <xdr:col>12</xdr:col>
          <xdr:colOff>0</xdr:colOff>
          <xdr:row>19</xdr:row>
          <xdr:rowOff>219075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廃棄/SCRAP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209550</xdr:rowOff>
        </xdr:from>
        <xdr:to>
          <xdr:col>12</xdr:col>
          <xdr:colOff>0</xdr:colOff>
          <xdr:row>20</xdr:row>
          <xdr:rowOff>57150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返却/RTS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57150</xdr:rowOff>
        </xdr:from>
        <xdr:to>
          <xdr:col>12</xdr:col>
          <xdr:colOff>0</xdr:colOff>
          <xdr:row>20</xdr:row>
          <xdr:rowOff>247650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選別返却/SORT-RTS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219075</xdr:rowOff>
        </xdr:from>
        <xdr:to>
          <xdr:col>12</xdr:col>
          <xdr:colOff>0</xdr:colOff>
          <xdr:row>21</xdr:row>
          <xdr:rowOff>66675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リペア/REPAIR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19</xdr:row>
          <xdr:rowOff>47625</xdr:rowOff>
        </xdr:from>
        <xdr:to>
          <xdr:col>14</xdr:col>
          <xdr:colOff>361950</xdr:colOff>
          <xdr:row>19</xdr:row>
          <xdr:rowOff>209550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76200</xdr:rowOff>
        </xdr:from>
        <xdr:to>
          <xdr:col>12</xdr:col>
          <xdr:colOff>0</xdr:colOff>
          <xdr:row>21</xdr:row>
          <xdr:rowOff>257175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保留/HOLD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57150</xdr:rowOff>
        </xdr:from>
        <xdr:to>
          <xdr:col>12</xdr:col>
          <xdr:colOff>9525</xdr:colOff>
          <xdr:row>29</xdr:row>
          <xdr:rowOff>238125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廃棄/SCRAP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228600</xdr:rowOff>
        </xdr:from>
        <xdr:to>
          <xdr:col>12</xdr:col>
          <xdr:colOff>9525</xdr:colOff>
          <xdr:row>30</xdr:row>
          <xdr:rowOff>76200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返却/RTS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76200</xdr:rowOff>
        </xdr:from>
        <xdr:to>
          <xdr:col>12</xdr:col>
          <xdr:colOff>9525</xdr:colOff>
          <xdr:row>30</xdr:row>
          <xdr:rowOff>247650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選別返却/SORT-RTS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238125</xdr:rowOff>
        </xdr:from>
        <xdr:to>
          <xdr:col>12</xdr:col>
          <xdr:colOff>9525</xdr:colOff>
          <xdr:row>31</xdr:row>
          <xdr:rowOff>85725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リペア/REPAIR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29</xdr:row>
          <xdr:rowOff>57150</xdr:rowOff>
        </xdr:from>
        <xdr:to>
          <xdr:col>14</xdr:col>
          <xdr:colOff>390525</xdr:colOff>
          <xdr:row>29</xdr:row>
          <xdr:rowOff>238125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95250</xdr:rowOff>
        </xdr:from>
        <xdr:to>
          <xdr:col>12</xdr:col>
          <xdr:colOff>9525</xdr:colOff>
          <xdr:row>31</xdr:row>
          <xdr:rowOff>276225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保留/HOLD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57150</xdr:rowOff>
        </xdr:from>
        <xdr:to>
          <xdr:col>9</xdr:col>
          <xdr:colOff>266700</xdr:colOff>
          <xdr:row>27</xdr:row>
          <xdr:rowOff>209550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B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285750</xdr:rowOff>
        </xdr:from>
        <xdr:to>
          <xdr:col>9</xdr:col>
          <xdr:colOff>209550</xdr:colOff>
          <xdr:row>25</xdr:row>
          <xdr:rowOff>190500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B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333375</xdr:rowOff>
        </xdr:from>
        <xdr:to>
          <xdr:col>9</xdr:col>
          <xdr:colOff>209550</xdr:colOff>
          <xdr:row>26</xdr:row>
          <xdr:rowOff>200025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B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190500</xdr:rowOff>
        </xdr:from>
        <xdr:to>
          <xdr:col>9</xdr:col>
          <xdr:colOff>219075</xdr:colOff>
          <xdr:row>27</xdr:row>
          <xdr:rowOff>19050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B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209550</xdr:rowOff>
        </xdr:from>
        <xdr:to>
          <xdr:col>9</xdr:col>
          <xdr:colOff>238125</xdr:colOff>
          <xdr:row>26</xdr:row>
          <xdr:rowOff>57150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B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xdr:row>
          <xdr:rowOff>19050</xdr:rowOff>
        </xdr:from>
        <xdr:to>
          <xdr:col>26</xdr:col>
          <xdr:colOff>400050</xdr:colOff>
          <xdr:row>3</xdr:row>
          <xdr:rowOff>190500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B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不適合通知兼対策書要求／Non Conforming notice &amp; PS Report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xdr:row>
          <xdr:rowOff>247650</xdr:rowOff>
        </xdr:from>
        <xdr:to>
          <xdr:col>26</xdr:col>
          <xdr:colOff>400050</xdr:colOff>
          <xdr:row>4</xdr:row>
          <xdr:rowOff>180975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B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不適合通知／Non Conforming notice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xdr:row>
          <xdr:rowOff>228600</xdr:rowOff>
        </xdr:from>
        <xdr:to>
          <xdr:col>26</xdr:col>
          <xdr:colOff>400050</xdr:colOff>
          <xdr:row>5</xdr:row>
          <xdr:rowOff>171450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B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異常通知／Abnormal notice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19</xdr:row>
          <xdr:rowOff>38100</xdr:rowOff>
        </xdr:from>
        <xdr:to>
          <xdr:col>29</xdr:col>
          <xdr:colOff>0</xdr:colOff>
          <xdr:row>19</xdr:row>
          <xdr:rowOff>219075</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B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廃棄/SCRAP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19</xdr:row>
          <xdr:rowOff>200025</xdr:rowOff>
        </xdr:from>
        <xdr:to>
          <xdr:col>29</xdr:col>
          <xdr:colOff>0</xdr:colOff>
          <xdr:row>20</xdr:row>
          <xdr:rowOff>47625</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B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返却/RTS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20</xdr:row>
          <xdr:rowOff>57150</xdr:rowOff>
        </xdr:from>
        <xdr:to>
          <xdr:col>29</xdr:col>
          <xdr:colOff>0</xdr:colOff>
          <xdr:row>20</xdr:row>
          <xdr:rowOff>247650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B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選別返却/SORT-RTS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20</xdr:row>
          <xdr:rowOff>219075</xdr:rowOff>
        </xdr:from>
        <xdr:to>
          <xdr:col>29</xdr:col>
          <xdr:colOff>0</xdr:colOff>
          <xdr:row>21</xdr:row>
          <xdr:rowOff>66675</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B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リペア/REPAIR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409575</xdr:colOff>
          <xdr:row>19</xdr:row>
          <xdr:rowOff>47625</xdr:rowOff>
        </xdr:from>
        <xdr:to>
          <xdr:col>31</xdr:col>
          <xdr:colOff>361950</xdr:colOff>
          <xdr:row>19</xdr:row>
          <xdr:rowOff>209550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B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76200</xdr:rowOff>
        </xdr:from>
        <xdr:to>
          <xdr:col>29</xdr:col>
          <xdr:colOff>0</xdr:colOff>
          <xdr:row>21</xdr:row>
          <xdr:rowOff>257175</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B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保留/HOLD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57150</xdr:rowOff>
        </xdr:from>
        <xdr:to>
          <xdr:col>29</xdr:col>
          <xdr:colOff>9525</xdr:colOff>
          <xdr:row>29</xdr:row>
          <xdr:rowOff>238125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B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廃棄/SCRAP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209550</xdr:rowOff>
        </xdr:from>
        <xdr:to>
          <xdr:col>29</xdr:col>
          <xdr:colOff>9525</xdr:colOff>
          <xdr:row>30</xdr:row>
          <xdr:rowOff>57150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B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返却/RTS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76200</xdr:rowOff>
        </xdr:from>
        <xdr:to>
          <xdr:col>29</xdr:col>
          <xdr:colOff>9525</xdr:colOff>
          <xdr:row>30</xdr:row>
          <xdr:rowOff>247650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B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選別返却/SORT-RTS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238125</xdr:rowOff>
        </xdr:from>
        <xdr:to>
          <xdr:col>29</xdr:col>
          <xdr:colOff>9525</xdr:colOff>
          <xdr:row>31</xdr:row>
          <xdr:rowOff>85725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B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リペア/REPAIR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419100</xdr:colOff>
          <xdr:row>29</xdr:row>
          <xdr:rowOff>57150</xdr:rowOff>
        </xdr:from>
        <xdr:to>
          <xdr:col>31</xdr:col>
          <xdr:colOff>390525</xdr:colOff>
          <xdr:row>29</xdr:row>
          <xdr:rowOff>238125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B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95250</xdr:rowOff>
        </xdr:from>
        <xdr:to>
          <xdr:col>29</xdr:col>
          <xdr:colOff>9525</xdr:colOff>
          <xdr:row>31</xdr:row>
          <xdr:rowOff>276225</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B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保留/HOLD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161925</xdr:rowOff>
        </xdr:from>
        <xdr:to>
          <xdr:col>26</xdr:col>
          <xdr:colOff>276225</xdr:colOff>
          <xdr:row>17</xdr:row>
          <xdr:rowOff>323850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B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257175</xdr:rowOff>
        </xdr:from>
        <xdr:to>
          <xdr:col>26</xdr:col>
          <xdr:colOff>219075</xdr:colOff>
          <xdr:row>15</xdr:row>
          <xdr:rowOff>171450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B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323850</xdr:rowOff>
        </xdr:from>
        <xdr:to>
          <xdr:col>26</xdr:col>
          <xdr:colOff>219075</xdr:colOff>
          <xdr:row>16</xdr:row>
          <xdr:rowOff>190500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B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247650</xdr:rowOff>
        </xdr:from>
        <xdr:to>
          <xdr:col>26</xdr:col>
          <xdr:colOff>228600</xdr:colOff>
          <xdr:row>17</xdr:row>
          <xdr:rowOff>76200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B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190500</xdr:rowOff>
        </xdr:from>
        <xdr:to>
          <xdr:col>26</xdr:col>
          <xdr:colOff>247650</xdr:colOff>
          <xdr:row>16</xdr:row>
          <xdr:rowOff>47625</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B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171450</xdr:rowOff>
        </xdr:from>
        <xdr:to>
          <xdr:col>26</xdr:col>
          <xdr:colOff>266700</xdr:colOff>
          <xdr:row>27</xdr:row>
          <xdr:rowOff>323850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B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0</xdr:rowOff>
        </xdr:from>
        <xdr:to>
          <xdr:col>26</xdr:col>
          <xdr:colOff>209550</xdr:colOff>
          <xdr:row>25</xdr:row>
          <xdr:rowOff>190500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B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0</xdr:rowOff>
        </xdr:from>
        <xdr:to>
          <xdr:col>26</xdr:col>
          <xdr:colOff>209550</xdr:colOff>
          <xdr:row>26</xdr:row>
          <xdr:rowOff>200025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B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257175</xdr:rowOff>
        </xdr:from>
        <xdr:to>
          <xdr:col>26</xdr:col>
          <xdr:colOff>219075</xdr:colOff>
          <xdr:row>27</xdr:row>
          <xdr:rowOff>85725</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B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209550</xdr:rowOff>
        </xdr:from>
        <xdr:to>
          <xdr:col>26</xdr:col>
          <xdr:colOff>238125</xdr:colOff>
          <xdr:row>26</xdr:row>
          <xdr:rowOff>57150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B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76201</xdr:colOff>
      <xdr:row>0</xdr:row>
      <xdr:rowOff>7620</xdr:rowOff>
    </xdr:from>
    <xdr:to>
      <xdr:col>19</xdr:col>
      <xdr:colOff>243840</xdr:colOff>
      <xdr:row>1</xdr:row>
      <xdr:rowOff>160020</xdr:rowOff>
    </xdr:to>
    <xdr:sp macro="" textlink="">
      <xdr:nvSpPr>
        <xdr:cNvPr id="92" name="正方形/長方形 91">
          <a:extLst>
            <a:ext uri="{FF2B5EF4-FFF2-40B4-BE49-F238E27FC236}">
              <a16:creationId xmlns:a16="http://schemas.microsoft.com/office/drawing/2014/main" id="{00000000-0008-0000-0B00-00005C000000}"/>
            </a:ext>
          </a:extLst>
        </xdr:cNvPr>
        <xdr:cNvSpPr/>
      </xdr:nvSpPr>
      <xdr:spPr>
        <a:xfrm>
          <a:off x="6781801" y="7620"/>
          <a:ext cx="716279" cy="24384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200" b="1">
              <a:solidFill>
                <a:schemeClr val="bg1"/>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17</xdr:row>
          <xdr:rowOff>76200</xdr:rowOff>
        </xdr:from>
        <xdr:to>
          <xdr:col>9</xdr:col>
          <xdr:colOff>266700</xdr:colOff>
          <xdr:row>17</xdr:row>
          <xdr:rowOff>228600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B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68035</xdr:colOff>
      <xdr:row>29</xdr:row>
      <xdr:rowOff>217715</xdr:rowOff>
    </xdr:from>
    <xdr:to>
      <xdr:col>14</xdr:col>
      <xdr:colOff>968035</xdr:colOff>
      <xdr:row>33</xdr:row>
      <xdr:rowOff>151608</xdr:rowOff>
    </xdr:to>
    <xdr:sp macro="" textlink="">
      <xdr:nvSpPr>
        <xdr:cNvPr id="7" name="角丸四角形 6">
          <a:extLst>
            <a:ext uri="{FF2B5EF4-FFF2-40B4-BE49-F238E27FC236}">
              <a16:creationId xmlns:a16="http://schemas.microsoft.com/office/drawing/2014/main" id="{00000000-0008-0000-0C00-000007000000}"/>
            </a:ext>
          </a:extLst>
        </xdr:cNvPr>
        <xdr:cNvSpPr/>
      </xdr:nvSpPr>
      <xdr:spPr>
        <a:xfrm>
          <a:off x="14233071" y="9334501"/>
          <a:ext cx="900000" cy="900000"/>
        </a:xfrm>
        <a:prstGeom prst="round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社印</a:t>
          </a:r>
        </a:p>
      </xdr:txBody>
    </xdr:sp>
    <xdr:clientData/>
  </xdr:twoCellAnchor>
  <xdr:twoCellAnchor>
    <xdr:from>
      <xdr:col>14</xdr:col>
      <xdr:colOff>136071</xdr:colOff>
      <xdr:row>42</xdr:row>
      <xdr:rowOff>81644</xdr:rowOff>
    </xdr:from>
    <xdr:to>
      <xdr:col>15</xdr:col>
      <xdr:colOff>29143</xdr:colOff>
      <xdr:row>46</xdr:row>
      <xdr:rowOff>138001</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14301107" y="12273644"/>
          <a:ext cx="900000" cy="900000"/>
        </a:xfrm>
        <a:prstGeom prst="round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社印</a:t>
          </a:r>
        </a:p>
      </xdr:txBody>
    </xdr:sp>
    <xdr:clientData/>
  </xdr:twoCellAnchor>
  <xdr:twoCellAnchor>
    <xdr:from>
      <xdr:col>32</xdr:col>
      <xdr:colOff>68035</xdr:colOff>
      <xdr:row>29</xdr:row>
      <xdr:rowOff>217715</xdr:rowOff>
    </xdr:from>
    <xdr:to>
      <xdr:col>32</xdr:col>
      <xdr:colOff>968035</xdr:colOff>
      <xdr:row>33</xdr:row>
      <xdr:rowOff>151608</xdr:rowOff>
    </xdr:to>
    <xdr:sp macro="" textlink="">
      <xdr:nvSpPr>
        <xdr:cNvPr id="6" name="角丸四角形 6">
          <a:extLst>
            <a:ext uri="{FF2B5EF4-FFF2-40B4-BE49-F238E27FC236}">
              <a16:creationId xmlns:a16="http://schemas.microsoft.com/office/drawing/2014/main" id="{00000000-0008-0000-0C00-000006000000}"/>
            </a:ext>
          </a:extLst>
        </xdr:cNvPr>
        <xdr:cNvSpPr/>
      </xdr:nvSpPr>
      <xdr:spPr>
        <a:xfrm>
          <a:off x="12818835" y="9603015"/>
          <a:ext cx="831420" cy="899093"/>
        </a:xfrm>
        <a:prstGeom prst="round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社印</a:t>
          </a:r>
        </a:p>
      </xdr:txBody>
    </xdr:sp>
    <xdr:clientData/>
  </xdr:twoCellAnchor>
  <xdr:twoCellAnchor>
    <xdr:from>
      <xdr:col>32</xdr:col>
      <xdr:colOff>136071</xdr:colOff>
      <xdr:row>42</xdr:row>
      <xdr:rowOff>81644</xdr:rowOff>
    </xdr:from>
    <xdr:to>
      <xdr:col>33</xdr:col>
      <xdr:colOff>29143</xdr:colOff>
      <xdr:row>46</xdr:row>
      <xdr:rowOff>138001</xdr:rowOff>
    </xdr:to>
    <xdr:sp macro="" textlink="">
      <xdr:nvSpPr>
        <xdr:cNvPr id="11" name="角丸四角形 7">
          <a:extLst>
            <a:ext uri="{FF2B5EF4-FFF2-40B4-BE49-F238E27FC236}">
              <a16:creationId xmlns:a16="http://schemas.microsoft.com/office/drawing/2014/main" id="{00000000-0008-0000-0C00-00000B000000}"/>
            </a:ext>
          </a:extLst>
        </xdr:cNvPr>
        <xdr:cNvSpPr/>
      </xdr:nvSpPr>
      <xdr:spPr>
        <a:xfrm>
          <a:off x="12886871" y="12565744"/>
          <a:ext cx="794772" cy="894557"/>
        </a:xfrm>
        <a:prstGeom prst="round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社印</a:t>
          </a:r>
        </a:p>
      </xdr:txBody>
    </xdr:sp>
    <xdr:clientData/>
  </xdr:twoCellAnchor>
  <xdr:twoCellAnchor>
    <xdr:from>
      <xdr:col>19</xdr:col>
      <xdr:colOff>88900</xdr:colOff>
      <xdr:row>3</xdr:row>
      <xdr:rowOff>190500</xdr:rowOff>
    </xdr:from>
    <xdr:to>
      <xdr:col>20</xdr:col>
      <xdr:colOff>1308100</xdr:colOff>
      <xdr:row>4</xdr:row>
      <xdr:rowOff>317500</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6332200" y="1028700"/>
          <a:ext cx="1562100" cy="46990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2400" b="1">
              <a:solidFill>
                <a:schemeClr val="bg1"/>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22860</xdr:colOff>
      <xdr:row>2</xdr:row>
      <xdr:rowOff>45720</xdr:rowOff>
    </xdr:from>
    <xdr:to>
      <xdr:col>14</xdr:col>
      <xdr:colOff>236220</xdr:colOff>
      <xdr:row>4</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033260" y="525780"/>
          <a:ext cx="876300" cy="281940"/>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chemeClr val="bg1"/>
              </a:solidFill>
            </a:rPr>
            <a:t>記入例</a:t>
          </a:r>
        </a:p>
      </xdr:txBody>
    </xdr:sp>
    <xdr:clientData/>
  </xdr:twoCellAnchor>
  <xdr:twoCellAnchor>
    <xdr:from>
      <xdr:col>13</xdr:col>
      <xdr:colOff>22860</xdr:colOff>
      <xdr:row>2</xdr:row>
      <xdr:rowOff>45720</xdr:rowOff>
    </xdr:from>
    <xdr:to>
      <xdr:col>14</xdr:col>
      <xdr:colOff>236220</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7242810" y="502920"/>
          <a:ext cx="889635" cy="287655"/>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chemeClr val="bg1"/>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142875</xdr:colOff>
      <xdr:row>1</xdr:row>
      <xdr:rowOff>66675</xdr:rowOff>
    </xdr:from>
    <xdr:to>
      <xdr:col>18</xdr:col>
      <xdr:colOff>998220</xdr:colOff>
      <xdr:row>3</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0582275" y="112395"/>
          <a:ext cx="1068705" cy="360045"/>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600" b="1">
              <a:solidFill>
                <a:schemeClr val="bg1"/>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114300</xdr:colOff>
      <xdr:row>40</xdr:row>
      <xdr:rowOff>0</xdr:rowOff>
    </xdr:from>
    <xdr:to>
      <xdr:col>5</xdr:col>
      <xdr:colOff>190500</xdr:colOff>
      <xdr:row>41</xdr:row>
      <xdr:rowOff>19050</xdr:rowOff>
    </xdr:to>
    <xdr:sp macro="" textlink="">
      <xdr:nvSpPr>
        <xdr:cNvPr id="34970" name="Text Box 15">
          <a:extLst>
            <a:ext uri="{FF2B5EF4-FFF2-40B4-BE49-F238E27FC236}">
              <a16:creationId xmlns:a16="http://schemas.microsoft.com/office/drawing/2014/main" id="{00000000-0008-0000-0F00-00009A880000}"/>
            </a:ext>
          </a:extLst>
        </xdr:cNvPr>
        <xdr:cNvSpPr txBox="1">
          <a:spLocks noChangeArrowheads="1"/>
        </xdr:cNvSpPr>
      </xdr:nvSpPr>
      <xdr:spPr bwMode="auto">
        <a:xfrm>
          <a:off x="2066925" y="1125855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52</xdr:col>
      <xdr:colOff>0</xdr:colOff>
      <xdr:row>40</xdr:row>
      <xdr:rowOff>0</xdr:rowOff>
    </xdr:from>
    <xdr:to>
      <xdr:col>52</xdr:col>
      <xdr:colOff>76200</xdr:colOff>
      <xdr:row>41</xdr:row>
      <xdr:rowOff>19050</xdr:rowOff>
    </xdr:to>
    <xdr:sp macro="" textlink="">
      <xdr:nvSpPr>
        <xdr:cNvPr id="34971" name="Text Box 15">
          <a:extLst>
            <a:ext uri="{FF2B5EF4-FFF2-40B4-BE49-F238E27FC236}">
              <a16:creationId xmlns:a16="http://schemas.microsoft.com/office/drawing/2014/main" id="{00000000-0008-0000-0F00-00009B880000}"/>
            </a:ext>
          </a:extLst>
        </xdr:cNvPr>
        <xdr:cNvSpPr txBox="1">
          <a:spLocks noChangeArrowheads="1"/>
        </xdr:cNvSpPr>
      </xdr:nvSpPr>
      <xdr:spPr bwMode="auto">
        <a:xfrm>
          <a:off x="22440900" y="1125855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40</xdr:row>
      <xdr:rowOff>0</xdr:rowOff>
    </xdr:from>
    <xdr:to>
      <xdr:col>31</xdr:col>
      <xdr:colOff>190500</xdr:colOff>
      <xdr:row>41</xdr:row>
      <xdr:rowOff>19050</xdr:rowOff>
    </xdr:to>
    <xdr:sp macro="" textlink="">
      <xdr:nvSpPr>
        <xdr:cNvPr id="34972" name="Text Box 15">
          <a:extLst>
            <a:ext uri="{FF2B5EF4-FFF2-40B4-BE49-F238E27FC236}">
              <a16:creationId xmlns:a16="http://schemas.microsoft.com/office/drawing/2014/main" id="{00000000-0008-0000-0F00-00009C880000}"/>
            </a:ext>
          </a:extLst>
        </xdr:cNvPr>
        <xdr:cNvSpPr txBox="1">
          <a:spLocks noChangeArrowheads="1"/>
        </xdr:cNvSpPr>
      </xdr:nvSpPr>
      <xdr:spPr bwMode="auto">
        <a:xfrm>
          <a:off x="13287375" y="1125855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133350</xdr:colOff>
          <xdr:row>31</xdr:row>
          <xdr:rowOff>66675</xdr:rowOff>
        </xdr:from>
        <xdr:to>
          <xdr:col>1</xdr:col>
          <xdr:colOff>323850</xdr:colOff>
          <xdr:row>31</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F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95250</xdr:rowOff>
        </xdr:from>
        <xdr:to>
          <xdr:col>1</xdr:col>
          <xdr:colOff>323850</xdr:colOff>
          <xdr:row>32</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F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95250</xdr:rowOff>
        </xdr:from>
        <xdr:to>
          <xdr:col>1</xdr:col>
          <xdr:colOff>304800</xdr:colOff>
          <xdr:row>33</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F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57150</xdr:rowOff>
        </xdr:from>
        <xdr:to>
          <xdr:col>1</xdr:col>
          <xdr:colOff>304800</xdr:colOff>
          <xdr:row>34</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F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40</xdr:row>
      <xdr:rowOff>0</xdr:rowOff>
    </xdr:from>
    <xdr:ext cx="76200" cy="328613"/>
    <xdr:sp macro="" textlink="">
      <xdr:nvSpPr>
        <xdr:cNvPr id="9" name="Text Box 15">
          <a:extLst>
            <a:ext uri="{FF2B5EF4-FFF2-40B4-BE49-F238E27FC236}">
              <a16:creationId xmlns:a16="http://schemas.microsoft.com/office/drawing/2014/main" id="{00000000-0008-0000-0F00-000009000000}"/>
            </a:ext>
          </a:extLst>
        </xdr:cNvPr>
        <xdr:cNvSpPr txBox="1">
          <a:spLocks noChangeArrowheads="1"/>
        </xdr:cNvSpPr>
      </xdr:nvSpPr>
      <xdr:spPr bwMode="auto">
        <a:xfrm>
          <a:off x="2043113" y="11215688"/>
          <a:ext cx="76200" cy="32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27</xdr:col>
          <xdr:colOff>133350</xdr:colOff>
          <xdr:row>31</xdr:row>
          <xdr:rowOff>66675</xdr:rowOff>
        </xdr:from>
        <xdr:to>
          <xdr:col>27</xdr:col>
          <xdr:colOff>323850</xdr:colOff>
          <xdr:row>31</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F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95250</xdr:rowOff>
        </xdr:from>
        <xdr:to>
          <xdr:col>27</xdr:col>
          <xdr:colOff>323850</xdr:colOff>
          <xdr:row>32</xdr:row>
          <xdr:rowOff>266700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F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95250</xdr:rowOff>
        </xdr:from>
        <xdr:to>
          <xdr:col>27</xdr:col>
          <xdr:colOff>304800</xdr:colOff>
          <xdr:row>33</xdr:row>
          <xdr:rowOff>257175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F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57150</xdr:rowOff>
        </xdr:from>
        <xdr:to>
          <xdr:col>27</xdr:col>
          <xdr:colOff>304800</xdr:colOff>
          <xdr:row>34</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F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40</xdr:row>
      <xdr:rowOff>0</xdr:rowOff>
    </xdr:from>
    <xdr:ext cx="76200" cy="334736"/>
    <xdr:sp macro="" textlink="">
      <xdr:nvSpPr>
        <xdr:cNvPr id="14" name="Text Box 15">
          <a:extLst>
            <a:ext uri="{FF2B5EF4-FFF2-40B4-BE49-F238E27FC236}">
              <a16:creationId xmlns:a16="http://schemas.microsoft.com/office/drawing/2014/main" id="{00000000-0008-0000-0F00-00000E000000}"/>
            </a:ext>
          </a:extLst>
        </xdr:cNvPr>
        <xdr:cNvSpPr txBox="1">
          <a:spLocks noChangeArrowheads="1"/>
        </xdr:cNvSpPr>
      </xdr:nvSpPr>
      <xdr:spPr bwMode="auto">
        <a:xfrm>
          <a:off x="1888671" y="12061371"/>
          <a:ext cx="76200" cy="334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27</xdr:col>
      <xdr:colOff>141514</xdr:colOff>
      <xdr:row>2</xdr:row>
      <xdr:rowOff>10886</xdr:rowOff>
    </xdr:from>
    <xdr:to>
      <xdr:col>29</xdr:col>
      <xdr:colOff>382905</xdr:colOff>
      <xdr:row>3</xdr:row>
      <xdr:rowOff>55245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10929257" y="185057"/>
          <a:ext cx="1068705" cy="360045"/>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600" b="1">
              <a:solidFill>
                <a:schemeClr val="bg1"/>
              </a:solidFill>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56</xdr:col>
      <xdr:colOff>0</xdr:colOff>
      <xdr:row>63</xdr:row>
      <xdr:rowOff>0</xdr:rowOff>
    </xdr:from>
    <xdr:to>
      <xdr:col>56</xdr:col>
      <xdr:colOff>76200</xdr:colOff>
      <xdr:row>64</xdr:row>
      <xdr:rowOff>22859</xdr:rowOff>
    </xdr:to>
    <xdr:sp macro="" textlink="">
      <xdr:nvSpPr>
        <xdr:cNvPr id="22234" name="Text Box 15">
          <a:extLst>
            <a:ext uri="{FF2B5EF4-FFF2-40B4-BE49-F238E27FC236}">
              <a16:creationId xmlns:a16="http://schemas.microsoft.com/office/drawing/2014/main" id="{00000000-0008-0000-1000-0000DA560000}"/>
            </a:ext>
          </a:extLst>
        </xdr:cNvPr>
        <xdr:cNvSpPr txBox="1">
          <a:spLocks noChangeArrowheads="1"/>
        </xdr:cNvSpPr>
      </xdr:nvSpPr>
      <xdr:spPr bwMode="auto">
        <a:xfrm>
          <a:off x="11449050" y="17316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114300</xdr:colOff>
      <xdr:row>64</xdr:row>
      <xdr:rowOff>104775</xdr:rowOff>
    </xdr:from>
    <xdr:to>
      <xdr:col>6</xdr:col>
      <xdr:colOff>190500</xdr:colOff>
      <xdr:row>65</xdr:row>
      <xdr:rowOff>114300</xdr:rowOff>
    </xdr:to>
    <xdr:sp macro="" textlink="">
      <xdr:nvSpPr>
        <xdr:cNvPr id="22235" name="Text Box 15">
          <a:extLst>
            <a:ext uri="{FF2B5EF4-FFF2-40B4-BE49-F238E27FC236}">
              <a16:creationId xmlns:a16="http://schemas.microsoft.com/office/drawing/2014/main" id="{00000000-0008-0000-1000-0000DB560000}"/>
            </a:ext>
          </a:extLst>
        </xdr:cNvPr>
        <xdr:cNvSpPr txBox="1">
          <a:spLocks noChangeArrowheads="1"/>
        </xdr:cNvSpPr>
      </xdr:nvSpPr>
      <xdr:spPr bwMode="auto">
        <a:xfrm>
          <a:off x="2200275" y="1815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114300</xdr:colOff>
      <xdr:row>47</xdr:row>
      <xdr:rowOff>0</xdr:rowOff>
    </xdr:from>
    <xdr:to>
      <xdr:col>6</xdr:col>
      <xdr:colOff>190500</xdr:colOff>
      <xdr:row>48</xdr:row>
      <xdr:rowOff>19686</xdr:rowOff>
    </xdr:to>
    <xdr:sp macro="" textlink="">
      <xdr:nvSpPr>
        <xdr:cNvPr id="22236" name="Text Box 15">
          <a:extLst>
            <a:ext uri="{FF2B5EF4-FFF2-40B4-BE49-F238E27FC236}">
              <a16:creationId xmlns:a16="http://schemas.microsoft.com/office/drawing/2014/main" id="{00000000-0008-0000-1000-0000DC560000}"/>
            </a:ext>
          </a:extLst>
        </xdr:cNvPr>
        <xdr:cNvSpPr txBox="1">
          <a:spLocks noChangeArrowheads="1"/>
        </xdr:cNvSpPr>
      </xdr:nvSpPr>
      <xdr:spPr bwMode="auto">
        <a:xfrm>
          <a:off x="2105025" y="1327785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176893</xdr:colOff>
      <xdr:row>25</xdr:row>
      <xdr:rowOff>0</xdr:rowOff>
    </xdr:from>
    <xdr:to>
      <xdr:col>14</xdr:col>
      <xdr:colOff>340177</xdr:colOff>
      <xdr:row>25</xdr:row>
      <xdr:rowOff>272143</xdr:rowOff>
    </xdr:to>
    <xdr:sp macro="" textlink="">
      <xdr:nvSpPr>
        <xdr:cNvPr id="6" name="右矢印 5">
          <a:extLst>
            <a:ext uri="{FF2B5EF4-FFF2-40B4-BE49-F238E27FC236}">
              <a16:creationId xmlns:a16="http://schemas.microsoft.com/office/drawing/2014/main" id="{00000000-0008-0000-1000-000006000000}"/>
            </a:ext>
          </a:extLst>
        </xdr:cNvPr>
        <xdr:cNvSpPr/>
      </xdr:nvSpPr>
      <xdr:spPr>
        <a:xfrm>
          <a:off x="5444218" y="6656615"/>
          <a:ext cx="630009" cy="7973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56</xdr:col>
      <xdr:colOff>0</xdr:colOff>
      <xdr:row>47</xdr:row>
      <xdr:rowOff>0</xdr:rowOff>
    </xdr:from>
    <xdr:to>
      <xdr:col>56</xdr:col>
      <xdr:colOff>76200</xdr:colOff>
      <xdr:row>48</xdr:row>
      <xdr:rowOff>19686</xdr:rowOff>
    </xdr:to>
    <xdr:sp macro="" textlink="">
      <xdr:nvSpPr>
        <xdr:cNvPr id="22238" name="Text Box 15">
          <a:extLst>
            <a:ext uri="{FF2B5EF4-FFF2-40B4-BE49-F238E27FC236}">
              <a16:creationId xmlns:a16="http://schemas.microsoft.com/office/drawing/2014/main" id="{00000000-0008-0000-1000-0000DE560000}"/>
            </a:ext>
          </a:extLst>
        </xdr:cNvPr>
        <xdr:cNvSpPr txBox="1">
          <a:spLocks noChangeArrowheads="1"/>
        </xdr:cNvSpPr>
      </xdr:nvSpPr>
      <xdr:spPr bwMode="auto">
        <a:xfrm>
          <a:off x="11449050" y="1327785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63</xdr:row>
      <xdr:rowOff>0</xdr:rowOff>
    </xdr:from>
    <xdr:to>
      <xdr:col>56</xdr:col>
      <xdr:colOff>76200</xdr:colOff>
      <xdr:row>64</xdr:row>
      <xdr:rowOff>11429</xdr:rowOff>
    </xdr:to>
    <xdr:sp macro="" textlink="">
      <xdr:nvSpPr>
        <xdr:cNvPr id="22239" name="Text Box 15">
          <a:extLst>
            <a:ext uri="{FF2B5EF4-FFF2-40B4-BE49-F238E27FC236}">
              <a16:creationId xmlns:a16="http://schemas.microsoft.com/office/drawing/2014/main" id="{00000000-0008-0000-1000-0000DF560000}"/>
            </a:ext>
          </a:extLst>
        </xdr:cNvPr>
        <xdr:cNvSpPr txBox="1">
          <a:spLocks noChangeArrowheads="1"/>
        </xdr:cNvSpPr>
      </xdr:nvSpPr>
      <xdr:spPr bwMode="auto">
        <a:xfrm>
          <a:off x="13554075" y="17316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47</xdr:row>
      <xdr:rowOff>0</xdr:rowOff>
    </xdr:from>
    <xdr:to>
      <xdr:col>56</xdr:col>
      <xdr:colOff>76200</xdr:colOff>
      <xdr:row>48</xdr:row>
      <xdr:rowOff>19686</xdr:rowOff>
    </xdr:to>
    <xdr:sp macro="" textlink="">
      <xdr:nvSpPr>
        <xdr:cNvPr id="22240" name="Text Box 15">
          <a:extLst>
            <a:ext uri="{FF2B5EF4-FFF2-40B4-BE49-F238E27FC236}">
              <a16:creationId xmlns:a16="http://schemas.microsoft.com/office/drawing/2014/main" id="{00000000-0008-0000-1000-0000E0560000}"/>
            </a:ext>
          </a:extLst>
        </xdr:cNvPr>
        <xdr:cNvSpPr txBox="1">
          <a:spLocks noChangeArrowheads="1"/>
        </xdr:cNvSpPr>
      </xdr:nvSpPr>
      <xdr:spPr bwMode="auto">
        <a:xfrm>
          <a:off x="13554075" y="1327785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62589</xdr:colOff>
      <xdr:row>29</xdr:row>
      <xdr:rowOff>46113</xdr:rowOff>
    </xdr:from>
    <xdr:ext cx="180000" cy="180000"/>
    <xdr:pic>
      <xdr:nvPicPr>
        <xdr:cNvPr id="17" name="図 16" descr="C:\Program Files\Microsoft Office\MEDIA\OFFICE14\Bullets\BD21301_.gif">
          <a:extLst>
            <a:ext uri="{FF2B5EF4-FFF2-40B4-BE49-F238E27FC236}">
              <a16:creationId xmlns:a16="http://schemas.microsoft.com/office/drawing/2014/main" id="{00000000-0008-0000-1000-00001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89" y="8682113"/>
          <a:ext cx="18000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56241</xdr:colOff>
      <xdr:row>29</xdr:row>
      <xdr:rowOff>46114</xdr:rowOff>
    </xdr:from>
    <xdr:ext cx="180000" cy="180000"/>
    <xdr:pic>
      <xdr:nvPicPr>
        <xdr:cNvPr id="18" name="図 17" descr="C:\Program Files\Microsoft Office\MEDIA\OFFICE14\Bullets\BD21301_.gif">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7774" y="8682114"/>
          <a:ext cx="18000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114300</xdr:colOff>
      <xdr:row>63</xdr:row>
      <xdr:rowOff>0</xdr:rowOff>
    </xdr:from>
    <xdr:ext cx="76200" cy="204259"/>
    <xdr:sp macro="" textlink="">
      <xdr:nvSpPr>
        <xdr:cNvPr id="15" name="Text Box 15">
          <a:extLst>
            <a:ext uri="{FF2B5EF4-FFF2-40B4-BE49-F238E27FC236}">
              <a16:creationId xmlns:a16="http://schemas.microsoft.com/office/drawing/2014/main" id="{00000000-0008-0000-1000-00000F000000}"/>
            </a:ext>
          </a:extLst>
        </xdr:cNvPr>
        <xdr:cNvSpPr txBox="1">
          <a:spLocks noChangeArrowheads="1"/>
        </xdr:cNvSpPr>
      </xdr:nvSpPr>
      <xdr:spPr bwMode="auto">
        <a:xfrm>
          <a:off x="2222500" y="17695333"/>
          <a:ext cx="76200" cy="204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114300</xdr:colOff>
      <xdr:row>47</xdr:row>
      <xdr:rowOff>0</xdr:rowOff>
    </xdr:from>
    <xdr:ext cx="76200" cy="334434"/>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2222500" y="13724467"/>
          <a:ext cx="76200" cy="334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41</xdr:col>
      <xdr:colOff>176893</xdr:colOff>
      <xdr:row>25</xdr:row>
      <xdr:rowOff>0</xdr:rowOff>
    </xdr:from>
    <xdr:to>
      <xdr:col>42</xdr:col>
      <xdr:colOff>340177</xdr:colOff>
      <xdr:row>25</xdr:row>
      <xdr:rowOff>272143</xdr:rowOff>
    </xdr:to>
    <xdr:sp macro="" textlink="">
      <xdr:nvSpPr>
        <xdr:cNvPr id="19" name="右矢印 5">
          <a:extLst>
            <a:ext uri="{FF2B5EF4-FFF2-40B4-BE49-F238E27FC236}">
              <a16:creationId xmlns:a16="http://schemas.microsoft.com/office/drawing/2014/main" id="{00000000-0008-0000-1000-000013000000}"/>
            </a:ext>
          </a:extLst>
        </xdr:cNvPr>
        <xdr:cNvSpPr/>
      </xdr:nvSpPr>
      <xdr:spPr>
        <a:xfrm>
          <a:off x="5248426" y="7366000"/>
          <a:ext cx="586618" cy="2721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62589</xdr:colOff>
      <xdr:row>29</xdr:row>
      <xdr:rowOff>46113</xdr:rowOff>
    </xdr:from>
    <xdr:ext cx="180000" cy="180000"/>
    <xdr:pic>
      <xdr:nvPicPr>
        <xdr:cNvPr id="20" name="図 19" descr="C:\Program Files\Microsoft Office\MEDIA\OFFICE14\Bullets\BD21301_.gif">
          <a:extLst>
            <a:ext uri="{FF2B5EF4-FFF2-40B4-BE49-F238E27FC236}">
              <a16:creationId xmlns:a16="http://schemas.microsoft.com/office/drawing/2014/main" id="{00000000-0008-0000-1000-00001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89" y="8682113"/>
          <a:ext cx="18000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56241</xdr:colOff>
      <xdr:row>29</xdr:row>
      <xdr:rowOff>46114</xdr:rowOff>
    </xdr:from>
    <xdr:ext cx="180000" cy="180000"/>
    <xdr:pic>
      <xdr:nvPicPr>
        <xdr:cNvPr id="21" name="図 20" descr="C:\Program Files\Microsoft Office\MEDIA\OFFICE14\Bullets\BD21301_.gif">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7774" y="8682114"/>
          <a:ext cx="18000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19050</xdr:rowOff>
        </xdr:from>
        <xdr:to>
          <xdr:col>3</xdr:col>
          <xdr:colOff>228600</xdr:colOff>
          <xdr:row>30</xdr:row>
          <xdr:rowOff>209550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38100</xdr:rowOff>
        </xdr:from>
        <xdr:to>
          <xdr:col>3</xdr:col>
          <xdr:colOff>247650</xdr:colOff>
          <xdr:row>31</xdr:row>
          <xdr:rowOff>209550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57150</xdr:rowOff>
        </xdr:from>
        <xdr:to>
          <xdr:col>3</xdr:col>
          <xdr:colOff>247650</xdr:colOff>
          <xdr:row>32</xdr:row>
          <xdr:rowOff>238125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38100</xdr:rowOff>
        </xdr:from>
        <xdr:to>
          <xdr:col>3</xdr:col>
          <xdr:colOff>247650</xdr:colOff>
          <xdr:row>33</xdr:row>
          <xdr:rowOff>209550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19050</xdr:rowOff>
        </xdr:from>
        <xdr:to>
          <xdr:col>3</xdr:col>
          <xdr:colOff>247650</xdr:colOff>
          <xdr:row>34</xdr:row>
          <xdr:rowOff>209550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19050</xdr:rowOff>
        </xdr:from>
        <xdr:to>
          <xdr:col>16</xdr:col>
          <xdr:colOff>228600</xdr:colOff>
          <xdr:row>30</xdr:row>
          <xdr:rowOff>209550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38100</xdr:rowOff>
        </xdr:from>
        <xdr:to>
          <xdr:col>16</xdr:col>
          <xdr:colOff>247650</xdr:colOff>
          <xdr:row>31</xdr:row>
          <xdr:rowOff>209550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57150</xdr:rowOff>
        </xdr:from>
        <xdr:to>
          <xdr:col>16</xdr:col>
          <xdr:colOff>247650</xdr:colOff>
          <xdr:row>32</xdr:row>
          <xdr:rowOff>238125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33</xdr:row>
          <xdr:rowOff>38100</xdr:rowOff>
        </xdr:from>
        <xdr:to>
          <xdr:col>16</xdr:col>
          <xdr:colOff>247650</xdr:colOff>
          <xdr:row>33</xdr:row>
          <xdr:rowOff>209550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34</xdr:row>
          <xdr:rowOff>19050</xdr:rowOff>
        </xdr:from>
        <xdr:to>
          <xdr:col>16</xdr:col>
          <xdr:colOff>247650</xdr:colOff>
          <xdr:row>34</xdr:row>
          <xdr:rowOff>209550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114300</xdr:colOff>
      <xdr:row>47</xdr:row>
      <xdr:rowOff>0</xdr:rowOff>
    </xdr:from>
    <xdr:to>
      <xdr:col>5</xdr:col>
      <xdr:colOff>190500</xdr:colOff>
      <xdr:row>48</xdr:row>
      <xdr:rowOff>15241</xdr:rowOff>
    </xdr:to>
    <xdr:sp macro="" textlink="">
      <xdr:nvSpPr>
        <xdr:cNvPr id="27" name="Text Box 15">
          <a:extLst>
            <a:ext uri="{FF2B5EF4-FFF2-40B4-BE49-F238E27FC236}">
              <a16:creationId xmlns:a16="http://schemas.microsoft.com/office/drawing/2014/main" id="{00000000-0008-0000-1000-00001B000000}"/>
            </a:ext>
          </a:extLst>
        </xdr:cNvPr>
        <xdr:cNvSpPr txBox="1">
          <a:spLocks noChangeArrowheads="1"/>
        </xdr:cNvSpPr>
      </xdr:nvSpPr>
      <xdr:spPr bwMode="auto">
        <a:xfrm>
          <a:off x="2066925" y="11353800"/>
          <a:ext cx="76200" cy="33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34</xdr:col>
      <xdr:colOff>114300</xdr:colOff>
      <xdr:row>47</xdr:row>
      <xdr:rowOff>0</xdr:rowOff>
    </xdr:from>
    <xdr:ext cx="76200" cy="325439"/>
    <xdr:sp macro="" textlink="">
      <xdr:nvSpPr>
        <xdr:cNvPr id="28" name="Text Box 15">
          <a:extLst>
            <a:ext uri="{FF2B5EF4-FFF2-40B4-BE49-F238E27FC236}">
              <a16:creationId xmlns:a16="http://schemas.microsoft.com/office/drawing/2014/main" id="{00000000-0008-0000-1000-00001C000000}"/>
            </a:ext>
          </a:extLst>
        </xdr:cNvPr>
        <xdr:cNvSpPr txBox="1">
          <a:spLocks noChangeArrowheads="1"/>
        </xdr:cNvSpPr>
      </xdr:nvSpPr>
      <xdr:spPr bwMode="auto">
        <a:xfrm>
          <a:off x="2424113" y="13918406"/>
          <a:ext cx="76200" cy="32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47</xdr:row>
      <xdr:rowOff>0</xdr:rowOff>
    </xdr:from>
    <xdr:ext cx="76200" cy="328614"/>
    <xdr:sp macro="" textlink="">
      <xdr:nvSpPr>
        <xdr:cNvPr id="29" name="Text Box 15">
          <a:extLst>
            <a:ext uri="{FF2B5EF4-FFF2-40B4-BE49-F238E27FC236}">
              <a16:creationId xmlns:a16="http://schemas.microsoft.com/office/drawing/2014/main" id="{00000000-0008-0000-1000-00001D000000}"/>
            </a:ext>
          </a:extLst>
        </xdr:cNvPr>
        <xdr:cNvSpPr txBox="1">
          <a:spLocks noChangeArrowheads="1"/>
        </xdr:cNvSpPr>
      </xdr:nvSpPr>
      <xdr:spPr bwMode="auto">
        <a:xfrm>
          <a:off x="1959769" y="13918406"/>
          <a:ext cx="76200" cy="32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29</xdr:col>
      <xdr:colOff>87086</xdr:colOff>
      <xdr:row>2</xdr:row>
      <xdr:rowOff>10885</xdr:rowOff>
    </xdr:from>
    <xdr:to>
      <xdr:col>32</xdr:col>
      <xdr:colOff>304800</xdr:colOff>
      <xdr:row>3</xdr:row>
      <xdr:rowOff>32656</xdr:rowOff>
    </xdr:to>
    <xdr:sp macro="" textlink="">
      <xdr:nvSpPr>
        <xdr:cNvPr id="30" name="正方形/長方形 29">
          <a:extLst>
            <a:ext uri="{FF2B5EF4-FFF2-40B4-BE49-F238E27FC236}">
              <a16:creationId xmlns:a16="http://schemas.microsoft.com/office/drawing/2014/main" id="{00000000-0008-0000-1000-00001E000000}"/>
            </a:ext>
          </a:extLst>
        </xdr:cNvPr>
        <xdr:cNvSpPr/>
      </xdr:nvSpPr>
      <xdr:spPr>
        <a:xfrm>
          <a:off x="11332029" y="185056"/>
          <a:ext cx="1382485" cy="566057"/>
        </a:xfrm>
        <a:prstGeom prst="rect">
          <a:avLst/>
        </a:prstGeom>
        <a:solidFill>
          <a:srgbClr val="3333F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2400" b="1">
              <a:solidFill>
                <a:schemeClr val="bg1"/>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268902</xdr:colOff>
          <xdr:row>9</xdr:row>
          <xdr:rowOff>44838</xdr:rowOff>
        </xdr:from>
        <xdr:to>
          <xdr:col>9</xdr:col>
          <xdr:colOff>261276</xdr:colOff>
          <xdr:row>9</xdr:row>
          <xdr:rowOff>220098</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783377" y="1797438"/>
              <a:ext cx="849624" cy="175260"/>
              <a:chOff x="1931316" y="1487971"/>
              <a:chExt cx="921319" cy="175259"/>
            </a:xfrm>
          </xdr:grpSpPr>
          <xdr:sp macro="" textlink="">
            <xdr:nvSpPr>
              <xdr:cNvPr id="23553" name="CheckBox1" hidden="1">
                <a:extLst>
                  <a:ext uri="{63B3BB69-23CF-44E3-9099-C40C66FF867C}">
                    <a14:compatExt spid="_x0000_s23553"/>
                  </a:ext>
                  <a:ext uri="{FF2B5EF4-FFF2-40B4-BE49-F238E27FC236}">
                    <a16:creationId xmlns:a16="http://schemas.microsoft.com/office/drawing/2014/main" id="{00000000-0008-0000-1100-0000015C0000}"/>
                  </a:ext>
                </a:extLst>
              </xdr:cNvPr>
              <xdr:cNvSpPr/>
            </xdr:nvSpPr>
            <xdr:spPr bwMode="auto">
              <a:xfrm>
                <a:off x="1931316" y="1487979"/>
                <a:ext cx="423948" cy="160020"/>
              </a:xfrm>
              <a:prstGeom prst="rect">
                <a:avLst/>
              </a:prstGeom>
              <a:noFill/>
              <a:ln>
                <a:noFill/>
              </a:ln>
              <a:extLst>
                <a:ext uri="{91240B29-F687-4F45-9708-019B960494DF}">
                  <a14:hiddenLine w="9525">
                    <a:noFill/>
                    <a:miter lim="800000"/>
                    <a:headEnd/>
                    <a:tailEnd/>
                  </a14:hiddenLine>
                </a:ext>
              </a:extLst>
            </xdr:spPr>
          </xdr:sp>
          <xdr:sp macro="" textlink="">
            <xdr:nvSpPr>
              <xdr:cNvPr id="23554" name="CheckBox2" hidden="1">
                <a:extLst>
                  <a:ext uri="{63B3BB69-23CF-44E3-9099-C40C66FF867C}">
                    <a14:compatExt spid="_x0000_s23554"/>
                  </a:ext>
                  <a:ext uri="{FF2B5EF4-FFF2-40B4-BE49-F238E27FC236}">
                    <a16:creationId xmlns:a16="http://schemas.microsoft.com/office/drawing/2014/main" id="{00000000-0008-0000-1100-0000025C0000}"/>
                  </a:ext>
                </a:extLst>
              </xdr:cNvPr>
              <xdr:cNvSpPr/>
            </xdr:nvSpPr>
            <xdr:spPr bwMode="auto">
              <a:xfrm>
                <a:off x="2482027" y="1487971"/>
                <a:ext cx="370608" cy="17525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81166</xdr:colOff>
          <xdr:row>17</xdr:row>
          <xdr:rowOff>186580</xdr:rowOff>
        </xdr:from>
        <xdr:to>
          <xdr:col>15</xdr:col>
          <xdr:colOff>73542</xdr:colOff>
          <xdr:row>19</xdr:row>
          <xdr:rowOff>5712</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3310141" y="3539380"/>
              <a:ext cx="849626" cy="285857"/>
              <a:chOff x="1931320" y="1487965"/>
              <a:chExt cx="921300" cy="175260"/>
            </a:xfrm>
          </xdr:grpSpPr>
          <xdr:sp macro="" textlink="">
            <xdr:nvSpPr>
              <xdr:cNvPr id="23555" name="CheckBox3" hidden="1">
                <a:extLst>
                  <a:ext uri="{63B3BB69-23CF-44E3-9099-C40C66FF867C}">
                    <a14:compatExt spid="_x0000_s23555"/>
                  </a:ext>
                  <a:ext uri="{FF2B5EF4-FFF2-40B4-BE49-F238E27FC236}">
                    <a16:creationId xmlns:a16="http://schemas.microsoft.com/office/drawing/2014/main" id="{00000000-0008-0000-1100-0000035C0000}"/>
                  </a:ext>
                </a:extLst>
              </xdr:cNvPr>
              <xdr:cNvSpPr/>
            </xdr:nvSpPr>
            <xdr:spPr bwMode="auto">
              <a:xfrm>
                <a:off x="1931320" y="1487978"/>
                <a:ext cx="423950" cy="160020"/>
              </a:xfrm>
              <a:prstGeom prst="rect">
                <a:avLst/>
              </a:prstGeom>
              <a:noFill/>
              <a:ln>
                <a:noFill/>
              </a:ln>
              <a:extLst>
                <a:ext uri="{91240B29-F687-4F45-9708-019B960494DF}">
                  <a14:hiddenLine w="9525">
                    <a:noFill/>
                    <a:miter lim="800000"/>
                    <a:headEnd/>
                    <a:tailEnd/>
                  </a14:hiddenLine>
                </a:ext>
              </a:extLst>
            </xdr:spPr>
          </xdr:sp>
          <xdr:sp macro="" textlink="">
            <xdr:nvSpPr>
              <xdr:cNvPr id="23556" name="CheckBox4" hidden="1">
                <a:extLst>
                  <a:ext uri="{63B3BB69-23CF-44E3-9099-C40C66FF867C}">
                    <a14:compatExt spid="_x0000_s23556"/>
                  </a:ext>
                  <a:ext uri="{FF2B5EF4-FFF2-40B4-BE49-F238E27FC236}">
                    <a16:creationId xmlns:a16="http://schemas.microsoft.com/office/drawing/2014/main" id="{00000000-0008-0000-1100-0000045C0000}"/>
                  </a:ext>
                </a:extLst>
              </xdr:cNvPr>
              <xdr:cNvSpPr/>
            </xdr:nvSpPr>
            <xdr:spPr bwMode="auto">
              <a:xfrm>
                <a:off x="2482012" y="1487965"/>
                <a:ext cx="370608" cy="1752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23672</xdr:colOff>
          <xdr:row>20</xdr:row>
          <xdr:rowOff>39367</xdr:rowOff>
        </xdr:from>
        <xdr:to>
          <xdr:col>16</xdr:col>
          <xdr:colOff>59052</xdr:colOff>
          <xdr:row>22</xdr:row>
          <xdr:rowOff>66672</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2966897" y="4182742"/>
              <a:ext cx="1464130" cy="332105"/>
              <a:chOff x="1931321" y="1487962"/>
              <a:chExt cx="1435885" cy="175267"/>
            </a:xfrm>
          </xdr:grpSpPr>
          <xdr:sp macro="" textlink="">
            <xdr:nvSpPr>
              <xdr:cNvPr id="23557" name="CheckBox5" hidden="1">
                <a:extLst>
                  <a:ext uri="{63B3BB69-23CF-44E3-9099-C40C66FF867C}">
                    <a14:compatExt spid="_x0000_s23557"/>
                  </a:ext>
                  <a:ext uri="{FF2B5EF4-FFF2-40B4-BE49-F238E27FC236}">
                    <a16:creationId xmlns:a16="http://schemas.microsoft.com/office/drawing/2014/main" id="{00000000-0008-0000-1100-0000055C0000}"/>
                  </a:ext>
                </a:extLst>
              </xdr:cNvPr>
              <xdr:cNvSpPr/>
            </xdr:nvSpPr>
            <xdr:spPr bwMode="auto">
              <a:xfrm>
                <a:off x="1931321" y="1487962"/>
                <a:ext cx="423951" cy="160020"/>
              </a:xfrm>
              <a:prstGeom prst="rect">
                <a:avLst/>
              </a:prstGeom>
              <a:noFill/>
              <a:ln>
                <a:noFill/>
              </a:ln>
              <a:extLst>
                <a:ext uri="{91240B29-F687-4F45-9708-019B960494DF}">
                  <a14:hiddenLine w="9525">
                    <a:noFill/>
                    <a:miter lim="800000"/>
                    <a:headEnd/>
                    <a:tailEnd/>
                  </a14:hiddenLine>
                </a:ext>
              </a:extLst>
            </xdr:spPr>
          </xdr:sp>
          <xdr:sp macro="" textlink="">
            <xdr:nvSpPr>
              <xdr:cNvPr id="23558" name="CheckBox6" hidden="1">
                <a:extLst>
                  <a:ext uri="{63B3BB69-23CF-44E3-9099-C40C66FF867C}">
                    <a14:compatExt spid="_x0000_s23558"/>
                  </a:ext>
                  <a:ext uri="{FF2B5EF4-FFF2-40B4-BE49-F238E27FC236}">
                    <a16:creationId xmlns:a16="http://schemas.microsoft.com/office/drawing/2014/main" id="{00000000-0008-0000-1100-0000065C0000}"/>
                  </a:ext>
                </a:extLst>
              </xdr:cNvPr>
              <xdr:cNvSpPr/>
            </xdr:nvSpPr>
            <xdr:spPr bwMode="auto">
              <a:xfrm>
                <a:off x="2482042" y="1487971"/>
                <a:ext cx="370609" cy="175258"/>
              </a:xfrm>
              <a:prstGeom prst="rect">
                <a:avLst/>
              </a:prstGeom>
              <a:noFill/>
              <a:ln>
                <a:noFill/>
              </a:ln>
              <a:extLst>
                <a:ext uri="{91240B29-F687-4F45-9708-019B960494DF}">
                  <a14:hiddenLine w="9525">
                    <a:noFill/>
                    <a:miter lim="800000"/>
                    <a:headEnd/>
                    <a:tailEnd/>
                  </a14:hiddenLine>
                </a:ext>
              </a:extLst>
            </xdr:spPr>
          </xdr:sp>
          <xdr:sp macro="" textlink="">
            <xdr:nvSpPr>
              <xdr:cNvPr id="23559" name="CheckBox7" hidden="1">
                <a:extLst>
                  <a:ext uri="{63B3BB69-23CF-44E3-9099-C40C66FF867C}">
                    <a14:compatExt spid="_x0000_s23559"/>
                  </a:ext>
                  <a:ext uri="{FF2B5EF4-FFF2-40B4-BE49-F238E27FC236}">
                    <a16:creationId xmlns:a16="http://schemas.microsoft.com/office/drawing/2014/main" id="{00000000-0008-0000-1100-0000075C0000}"/>
                  </a:ext>
                </a:extLst>
              </xdr:cNvPr>
              <xdr:cNvSpPr/>
            </xdr:nvSpPr>
            <xdr:spPr bwMode="auto">
              <a:xfrm>
                <a:off x="2924010" y="1494905"/>
                <a:ext cx="443196" cy="15827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9471</xdr:colOff>
          <xdr:row>24</xdr:row>
          <xdr:rowOff>6421</xdr:rowOff>
        </xdr:from>
        <xdr:to>
          <xdr:col>22</xdr:col>
          <xdr:colOff>8894</xdr:colOff>
          <xdr:row>29</xdr:row>
          <xdr:rowOff>204930</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95196" y="4911796"/>
              <a:ext cx="6000173" cy="1532009"/>
              <a:chOff x="102523" y="4413366"/>
              <a:chExt cx="6544310" cy="1563981"/>
            </a:xfrm>
          </xdr:grpSpPr>
          <xdr:sp macro="" textlink="">
            <xdr:nvSpPr>
              <xdr:cNvPr id="23560" name="CheckBox8" hidden="1">
                <a:extLst>
                  <a:ext uri="{63B3BB69-23CF-44E3-9099-C40C66FF867C}">
                    <a14:compatExt spid="_x0000_s23560"/>
                  </a:ext>
                  <a:ext uri="{FF2B5EF4-FFF2-40B4-BE49-F238E27FC236}">
                    <a16:creationId xmlns:a16="http://schemas.microsoft.com/office/drawing/2014/main" id="{00000000-0008-0000-1100-0000085C0000}"/>
                  </a:ext>
                </a:extLst>
              </xdr:cNvPr>
              <xdr:cNvSpPr/>
            </xdr:nvSpPr>
            <xdr:spPr bwMode="auto">
              <a:xfrm>
                <a:off x="102523" y="4413366"/>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1" name="CheckBox9" hidden="1">
                <a:extLst>
                  <a:ext uri="{63B3BB69-23CF-44E3-9099-C40C66FF867C}">
                    <a14:compatExt spid="_x0000_s23561"/>
                  </a:ext>
                  <a:ext uri="{FF2B5EF4-FFF2-40B4-BE49-F238E27FC236}">
                    <a16:creationId xmlns:a16="http://schemas.microsoft.com/office/drawing/2014/main" id="{00000000-0008-0000-1100-0000095C0000}"/>
                  </a:ext>
                </a:extLst>
              </xdr:cNvPr>
              <xdr:cNvSpPr/>
            </xdr:nvSpPr>
            <xdr:spPr bwMode="auto">
              <a:xfrm>
                <a:off x="102523" y="4723361"/>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2" name="CheckBox10" hidden="1">
                <a:extLst>
                  <a:ext uri="{63B3BB69-23CF-44E3-9099-C40C66FF867C}">
                    <a14:compatExt spid="_x0000_s23562"/>
                  </a:ext>
                  <a:ext uri="{FF2B5EF4-FFF2-40B4-BE49-F238E27FC236}">
                    <a16:creationId xmlns:a16="http://schemas.microsoft.com/office/drawing/2014/main" id="{00000000-0008-0000-1100-00000A5C0000}"/>
                  </a:ext>
                </a:extLst>
              </xdr:cNvPr>
              <xdr:cNvSpPr/>
            </xdr:nvSpPr>
            <xdr:spPr bwMode="auto">
              <a:xfrm>
                <a:off x="102523" y="5033356"/>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3" name="CheckBox11" hidden="1">
                <a:extLst>
                  <a:ext uri="{63B3BB69-23CF-44E3-9099-C40C66FF867C}">
                    <a14:compatExt spid="_x0000_s23563"/>
                  </a:ext>
                  <a:ext uri="{FF2B5EF4-FFF2-40B4-BE49-F238E27FC236}">
                    <a16:creationId xmlns:a16="http://schemas.microsoft.com/office/drawing/2014/main" id="{00000000-0008-0000-1100-00000B5C0000}"/>
                  </a:ext>
                </a:extLst>
              </xdr:cNvPr>
              <xdr:cNvSpPr/>
            </xdr:nvSpPr>
            <xdr:spPr bwMode="auto">
              <a:xfrm>
                <a:off x="102523" y="5343351"/>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4" name="CheckBox12" hidden="1">
                <a:extLst>
                  <a:ext uri="{63B3BB69-23CF-44E3-9099-C40C66FF867C}">
                    <a14:compatExt spid="_x0000_s23564"/>
                  </a:ext>
                  <a:ext uri="{FF2B5EF4-FFF2-40B4-BE49-F238E27FC236}">
                    <a16:creationId xmlns:a16="http://schemas.microsoft.com/office/drawing/2014/main" id="{00000000-0008-0000-1100-00000C5C0000}"/>
                  </a:ext>
                </a:extLst>
              </xdr:cNvPr>
              <xdr:cNvSpPr/>
            </xdr:nvSpPr>
            <xdr:spPr bwMode="auto">
              <a:xfrm>
                <a:off x="102523" y="5653347"/>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5" name="CheckBox13" hidden="1">
                <a:extLst>
                  <a:ext uri="{63B3BB69-23CF-44E3-9099-C40C66FF867C}">
                    <a14:compatExt spid="_x0000_s23565"/>
                  </a:ext>
                  <a:ext uri="{FF2B5EF4-FFF2-40B4-BE49-F238E27FC236}">
                    <a16:creationId xmlns:a16="http://schemas.microsoft.com/office/drawing/2014/main" id="{00000000-0008-0000-1100-00000D5C0000}"/>
                  </a:ext>
                </a:extLst>
              </xdr:cNvPr>
              <xdr:cNvSpPr/>
            </xdr:nvSpPr>
            <xdr:spPr bwMode="auto">
              <a:xfrm>
                <a:off x="3406833" y="4413366"/>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6" name="CheckBox14" hidden="1">
                <a:extLst>
                  <a:ext uri="{63B3BB69-23CF-44E3-9099-C40C66FF867C}">
                    <a14:compatExt spid="_x0000_s23566"/>
                  </a:ext>
                  <a:ext uri="{FF2B5EF4-FFF2-40B4-BE49-F238E27FC236}">
                    <a16:creationId xmlns:a16="http://schemas.microsoft.com/office/drawing/2014/main" id="{00000000-0008-0000-1100-00000E5C0000}"/>
                  </a:ext>
                </a:extLst>
              </xdr:cNvPr>
              <xdr:cNvSpPr/>
            </xdr:nvSpPr>
            <xdr:spPr bwMode="auto">
              <a:xfrm>
                <a:off x="3406833" y="4723361"/>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7" name="CheckBox15" hidden="1">
                <a:extLst>
                  <a:ext uri="{63B3BB69-23CF-44E3-9099-C40C66FF867C}">
                    <a14:compatExt spid="_x0000_s23567"/>
                  </a:ext>
                  <a:ext uri="{FF2B5EF4-FFF2-40B4-BE49-F238E27FC236}">
                    <a16:creationId xmlns:a16="http://schemas.microsoft.com/office/drawing/2014/main" id="{00000000-0008-0000-1100-00000F5C0000}"/>
                  </a:ext>
                </a:extLst>
              </xdr:cNvPr>
              <xdr:cNvSpPr/>
            </xdr:nvSpPr>
            <xdr:spPr bwMode="auto">
              <a:xfrm>
                <a:off x="3406833" y="5033356"/>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8" name="CheckBox16" hidden="1">
                <a:extLst>
                  <a:ext uri="{63B3BB69-23CF-44E3-9099-C40C66FF867C}">
                    <a14:compatExt spid="_x0000_s23568"/>
                  </a:ext>
                  <a:ext uri="{FF2B5EF4-FFF2-40B4-BE49-F238E27FC236}">
                    <a16:creationId xmlns:a16="http://schemas.microsoft.com/office/drawing/2014/main" id="{00000000-0008-0000-1100-0000105C0000}"/>
                  </a:ext>
                </a:extLst>
              </xdr:cNvPr>
              <xdr:cNvSpPr/>
            </xdr:nvSpPr>
            <xdr:spPr bwMode="auto">
              <a:xfrm>
                <a:off x="3406833" y="5343351"/>
                <a:ext cx="3240000" cy="324000"/>
              </a:xfrm>
              <a:prstGeom prst="rect">
                <a:avLst/>
              </a:prstGeom>
              <a:noFill/>
              <a:ln>
                <a:noFill/>
              </a:ln>
              <a:extLst>
                <a:ext uri="{91240B29-F687-4F45-9708-019B960494DF}">
                  <a14:hiddenLine w="9525">
                    <a:noFill/>
                    <a:miter lim="800000"/>
                    <a:headEnd/>
                    <a:tailEnd/>
                  </a14:hiddenLine>
                </a:ext>
              </a:extLst>
            </xdr:spPr>
          </xdr:sp>
          <xdr:sp macro="" textlink="">
            <xdr:nvSpPr>
              <xdr:cNvPr id="23569" name="CheckBox17" hidden="1">
                <a:extLst>
                  <a:ext uri="{63B3BB69-23CF-44E3-9099-C40C66FF867C}">
                    <a14:compatExt spid="_x0000_s23569"/>
                  </a:ext>
                  <a:ext uri="{FF2B5EF4-FFF2-40B4-BE49-F238E27FC236}">
                    <a16:creationId xmlns:a16="http://schemas.microsoft.com/office/drawing/2014/main" id="{00000000-0008-0000-1100-0000115C0000}"/>
                  </a:ext>
                </a:extLst>
              </xdr:cNvPr>
              <xdr:cNvSpPr/>
            </xdr:nvSpPr>
            <xdr:spPr bwMode="auto">
              <a:xfrm>
                <a:off x="3406833" y="5653347"/>
                <a:ext cx="3240000" cy="3240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9471</xdr:colOff>
          <xdr:row>33</xdr:row>
          <xdr:rowOff>289852</xdr:rowOff>
        </xdr:from>
        <xdr:to>
          <xdr:col>21</xdr:col>
          <xdr:colOff>146233</xdr:colOff>
          <xdr:row>39</xdr:row>
          <xdr:rowOff>263242</xdr:rowOff>
        </xdr:to>
        <xdr:grpSp>
          <xdr:nvGrpSpPr>
            <xdr:cNvPr id="4" name="グループ化 3">
              <a:extLst>
                <a:ext uri="{FF2B5EF4-FFF2-40B4-BE49-F238E27FC236}">
                  <a16:creationId xmlns:a16="http://schemas.microsoft.com/office/drawing/2014/main" id="{00000000-0008-0000-1100-000004000000}"/>
                </a:ext>
              </a:extLst>
            </xdr:cNvPr>
            <xdr:cNvGrpSpPr/>
          </xdr:nvGrpSpPr>
          <xdr:grpSpPr>
            <a:xfrm>
              <a:off x="95196" y="7252627"/>
              <a:ext cx="5851762" cy="1611690"/>
              <a:chOff x="102523" y="6609316"/>
              <a:chExt cx="6372000" cy="1605561"/>
            </a:xfrm>
          </xdr:grpSpPr>
          <xdr:sp macro="" textlink="">
            <xdr:nvSpPr>
              <xdr:cNvPr id="23571" name="CheckBox19" hidden="1">
                <a:extLst>
                  <a:ext uri="{63B3BB69-23CF-44E3-9099-C40C66FF867C}">
                    <a14:compatExt spid="_x0000_s23571"/>
                  </a:ext>
                  <a:ext uri="{FF2B5EF4-FFF2-40B4-BE49-F238E27FC236}">
                    <a16:creationId xmlns:a16="http://schemas.microsoft.com/office/drawing/2014/main" id="{00000000-0008-0000-1100-0000135C0000}"/>
                  </a:ext>
                </a:extLst>
              </xdr:cNvPr>
              <xdr:cNvSpPr/>
            </xdr:nvSpPr>
            <xdr:spPr bwMode="auto">
              <a:xfrm>
                <a:off x="102523" y="6609316"/>
                <a:ext cx="6372000" cy="323999"/>
              </a:xfrm>
              <a:prstGeom prst="rect">
                <a:avLst/>
              </a:prstGeom>
              <a:noFill/>
              <a:ln>
                <a:noFill/>
              </a:ln>
              <a:extLst>
                <a:ext uri="{91240B29-F687-4F45-9708-019B960494DF}">
                  <a14:hiddenLine w="9525">
                    <a:noFill/>
                    <a:miter lim="800000"/>
                    <a:headEnd/>
                    <a:tailEnd/>
                  </a14:hiddenLine>
                </a:ext>
              </a:extLst>
            </xdr:spPr>
          </xdr:sp>
          <xdr:sp macro="" textlink="">
            <xdr:nvSpPr>
              <xdr:cNvPr id="23572" name="CheckBox20" hidden="1">
                <a:extLst>
                  <a:ext uri="{63B3BB69-23CF-44E3-9099-C40C66FF867C}">
                    <a14:compatExt spid="_x0000_s23572"/>
                  </a:ext>
                  <a:ext uri="{FF2B5EF4-FFF2-40B4-BE49-F238E27FC236}">
                    <a16:creationId xmlns:a16="http://schemas.microsoft.com/office/drawing/2014/main" id="{00000000-0008-0000-1100-0000145C0000}"/>
                  </a:ext>
                </a:extLst>
              </xdr:cNvPr>
              <xdr:cNvSpPr/>
            </xdr:nvSpPr>
            <xdr:spPr bwMode="auto">
              <a:xfrm>
                <a:off x="102523" y="6929701"/>
                <a:ext cx="6372000" cy="324000"/>
              </a:xfrm>
              <a:prstGeom prst="rect">
                <a:avLst/>
              </a:prstGeom>
              <a:noFill/>
              <a:ln>
                <a:noFill/>
              </a:ln>
              <a:extLst>
                <a:ext uri="{91240B29-F687-4F45-9708-019B960494DF}">
                  <a14:hiddenLine w="9525">
                    <a:noFill/>
                    <a:miter lim="800000"/>
                    <a:headEnd/>
                    <a:tailEnd/>
                  </a14:hiddenLine>
                </a:ext>
              </a:extLst>
            </xdr:spPr>
          </xdr:sp>
          <xdr:sp macro="" textlink="">
            <xdr:nvSpPr>
              <xdr:cNvPr id="23573" name="CheckBox21" hidden="1">
                <a:extLst>
                  <a:ext uri="{63B3BB69-23CF-44E3-9099-C40C66FF867C}">
                    <a14:compatExt spid="_x0000_s23573"/>
                  </a:ext>
                  <a:ext uri="{FF2B5EF4-FFF2-40B4-BE49-F238E27FC236}">
                    <a16:creationId xmlns:a16="http://schemas.microsoft.com/office/drawing/2014/main" id="{00000000-0008-0000-1100-0000155C0000}"/>
                  </a:ext>
                </a:extLst>
              </xdr:cNvPr>
              <xdr:cNvSpPr/>
            </xdr:nvSpPr>
            <xdr:spPr bwMode="auto">
              <a:xfrm>
                <a:off x="102523" y="7250090"/>
                <a:ext cx="6372000" cy="324000"/>
              </a:xfrm>
              <a:prstGeom prst="rect">
                <a:avLst/>
              </a:prstGeom>
              <a:noFill/>
              <a:ln>
                <a:noFill/>
              </a:ln>
              <a:extLst>
                <a:ext uri="{91240B29-F687-4F45-9708-019B960494DF}">
                  <a14:hiddenLine w="9525">
                    <a:noFill/>
                    <a:miter lim="800000"/>
                    <a:headEnd/>
                    <a:tailEnd/>
                  </a14:hiddenLine>
                </a:ext>
              </a:extLst>
            </xdr:spPr>
          </xdr:sp>
          <xdr:sp macro="" textlink="">
            <xdr:nvSpPr>
              <xdr:cNvPr id="23574" name="CheckBox22" hidden="1">
                <a:extLst>
                  <a:ext uri="{63B3BB69-23CF-44E3-9099-C40C66FF867C}">
                    <a14:compatExt spid="_x0000_s23574"/>
                  </a:ext>
                  <a:ext uri="{FF2B5EF4-FFF2-40B4-BE49-F238E27FC236}">
                    <a16:creationId xmlns:a16="http://schemas.microsoft.com/office/drawing/2014/main" id="{00000000-0008-0000-1100-0000165C0000}"/>
                  </a:ext>
                </a:extLst>
              </xdr:cNvPr>
              <xdr:cNvSpPr/>
            </xdr:nvSpPr>
            <xdr:spPr bwMode="auto">
              <a:xfrm>
                <a:off x="102523" y="7570479"/>
                <a:ext cx="6372000" cy="324000"/>
              </a:xfrm>
              <a:prstGeom prst="rect">
                <a:avLst/>
              </a:prstGeom>
              <a:noFill/>
              <a:ln>
                <a:noFill/>
              </a:ln>
              <a:extLst>
                <a:ext uri="{91240B29-F687-4F45-9708-019B960494DF}">
                  <a14:hiddenLine w="9525">
                    <a:noFill/>
                    <a:miter lim="800000"/>
                    <a:headEnd/>
                    <a:tailEnd/>
                  </a14:hiddenLine>
                </a:ext>
              </a:extLst>
            </xdr:spPr>
          </xdr:sp>
          <xdr:sp macro="" textlink="">
            <xdr:nvSpPr>
              <xdr:cNvPr id="23575" name="CheckBox23" hidden="1">
                <a:extLst>
                  <a:ext uri="{63B3BB69-23CF-44E3-9099-C40C66FF867C}">
                    <a14:compatExt spid="_x0000_s23575"/>
                  </a:ext>
                  <a:ext uri="{FF2B5EF4-FFF2-40B4-BE49-F238E27FC236}">
                    <a16:creationId xmlns:a16="http://schemas.microsoft.com/office/drawing/2014/main" id="{00000000-0008-0000-1100-0000175C0000}"/>
                  </a:ext>
                </a:extLst>
              </xdr:cNvPr>
              <xdr:cNvSpPr/>
            </xdr:nvSpPr>
            <xdr:spPr bwMode="auto">
              <a:xfrm>
                <a:off x="102523" y="7890878"/>
                <a:ext cx="6372000" cy="32399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77705</xdr:colOff>
          <xdr:row>41</xdr:row>
          <xdr:rowOff>230466</xdr:rowOff>
        </xdr:from>
        <xdr:to>
          <xdr:col>22</xdr:col>
          <xdr:colOff>38970</xdr:colOff>
          <xdr:row>42</xdr:row>
          <xdr:rowOff>290698</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77705" y="9136341"/>
              <a:ext cx="6047740" cy="326932"/>
              <a:chOff x="102523" y="8458894"/>
              <a:chExt cx="6593777" cy="324000"/>
            </a:xfrm>
          </xdr:grpSpPr>
          <xdr:sp macro="" textlink="">
            <xdr:nvSpPr>
              <xdr:cNvPr id="23570" name="CheckBox18" hidden="1">
                <a:extLst>
                  <a:ext uri="{63B3BB69-23CF-44E3-9099-C40C66FF867C}">
                    <a14:compatExt spid="_x0000_s23570"/>
                  </a:ext>
                  <a:ext uri="{FF2B5EF4-FFF2-40B4-BE49-F238E27FC236}">
                    <a16:creationId xmlns:a16="http://schemas.microsoft.com/office/drawing/2014/main" id="{00000000-0008-0000-1100-0000125C0000}"/>
                  </a:ext>
                </a:extLst>
              </xdr:cNvPr>
              <xdr:cNvSpPr/>
            </xdr:nvSpPr>
            <xdr:spPr bwMode="auto">
              <a:xfrm>
                <a:off x="102523" y="8458894"/>
                <a:ext cx="1620000" cy="324000"/>
              </a:xfrm>
              <a:prstGeom prst="rect">
                <a:avLst/>
              </a:prstGeom>
              <a:noFill/>
              <a:ln>
                <a:noFill/>
              </a:ln>
              <a:extLst>
                <a:ext uri="{91240B29-F687-4F45-9708-019B960494DF}">
                  <a14:hiddenLine w="9525">
                    <a:noFill/>
                    <a:miter lim="800000"/>
                    <a:headEnd/>
                    <a:tailEnd/>
                  </a14:hiddenLine>
                </a:ext>
              </a:extLst>
            </xdr:spPr>
          </xdr:sp>
          <xdr:sp macro="" textlink="">
            <xdr:nvSpPr>
              <xdr:cNvPr id="23576" name="CheckBox24" hidden="1">
                <a:extLst>
                  <a:ext uri="{63B3BB69-23CF-44E3-9099-C40C66FF867C}">
                    <a14:compatExt spid="_x0000_s23576"/>
                  </a:ext>
                  <a:ext uri="{FF2B5EF4-FFF2-40B4-BE49-F238E27FC236}">
                    <a16:creationId xmlns:a16="http://schemas.microsoft.com/office/drawing/2014/main" id="{00000000-0008-0000-1100-0000185C0000}"/>
                  </a:ext>
                </a:extLst>
              </xdr:cNvPr>
              <xdr:cNvSpPr/>
            </xdr:nvSpPr>
            <xdr:spPr bwMode="auto">
              <a:xfrm>
                <a:off x="1820451" y="8458894"/>
                <a:ext cx="1800000" cy="324000"/>
              </a:xfrm>
              <a:prstGeom prst="rect">
                <a:avLst/>
              </a:prstGeom>
              <a:noFill/>
              <a:ln>
                <a:noFill/>
              </a:ln>
              <a:extLst>
                <a:ext uri="{91240B29-F687-4F45-9708-019B960494DF}">
                  <a14:hiddenLine w="9525">
                    <a:noFill/>
                    <a:miter lim="800000"/>
                    <a:headEnd/>
                    <a:tailEnd/>
                  </a14:hiddenLine>
                </a:ext>
              </a:extLst>
            </xdr:spPr>
          </xdr:sp>
          <xdr:sp macro="" textlink="">
            <xdr:nvSpPr>
              <xdr:cNvPr id="23577" name="CheckBox25" hidden="1">
                <a:extLst>
                  <a:ext uri="{63B3BB69-23CF-44E3-9099-C40C66FF867C}">
                    <a14:compatExt spid="_x0000_s23577"/>
                  </a:ext>
                  <a:ext uri="{FF2B5EF4-FFF2-40B4-BE49-F238E27FC236}">
                    <a16:creationId xmlns:a16="http://schemas.microsoft.com/office/drawing/2014/main" id="{00000000-0008-0000-1100-0000195C0000}"/>
                  </a:ext>
                </a:extLst>
              </xdr:cNvPr>
              <xdr:cNvSpPr/>
            </xdr:nvSpPr>
            <xdr:spPr bwMode="auto">
              <a:xfrm>
                <a:off x="3718377" y="8458894"/>
                <a:ext cx="1259999" cy="324000"/>
              </a:xfrm>
              <a:prstGeom prst="rect">
                <a:avLst/>
              </a:prstGeom>
              <a:noFill/>
              <a:ln>
                <a:noFill/>
              </a:ln>
              <a:extLst>
                <a:ext uri="{91240B29-F687-4F45-9708-019B960494DF}">
                  <a14:hiddenLine w="9525">
                    <a:noFill/>
                    <a:miter lim="800000"/>
                    <a:headEnd/>
                    <a:tailEnd/>
                  </a14:hiddenLine>
                </a:ext>
              </a:extLst>
            </xdr:spPr>
          </xdr:sp>
          <xdr:sp macro="" textlink="">
            <xdr:nvSpPr>
              <xdr:cNvPr id="23578" name="CheckBox26" hidden="1">
                <a:extLst>
                  <a:ext uri="{63B3BB69-23CF-44E3-9099-C40C66FF867C}">
                    <a14:compatExt spid="_x0000_s23578"/>
                  </a:ext>
                  <a:ext uri="{FF2B5EF4-FFF2-40B4-BE49-F238E27FC236}">
                    <a16:creationId xmlns:a16="http://schemas.microsoft.com/office/drawing/2014/main" id="{00000000-0008-0000-1100-00001A5C0000}"/>
                  </a:ext>
                </a:extLst>
              </xdr:cNvPr>
              <xdr:cNvSpPr/>
            </xdr:nvSpPr>
            <xdr:spPr bwMode="auto">
              <a:xfrm>
                <a:off x="5076300" y="8458894"/>
                <a:ext cx="1620000" cy="3240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126883</xdr:colOff>
          <xdr:row>42</xdr:row>
          <xdr:rowOff>261987</xdr:rowOff>
        </xdr:from>
        <xdr:to>
          <xdr:col>23</xdr:col>
          <xdr:colOff>182878</xdr:colOff>
          <xdr:row>44</xdr:row>
          <xdr:rowOff>19060</xdr:rowOff>
        </xdr:to>
        <xdr:grpSp>
          <xdr:nvGrpSpPr>
            <xdr:cNvPr id="34" name="グループ化 33">
              <a:extLst>
                <a:ext uri="{FF2B5EF4-FFF2-40B4-BE49-F238E27FC236}">
                  <a16:creationId xmlns:a16="http://schemas.microsoft.com/office/drawing/2014/main" id="{00000000-0008-0000-1100-000022000000}"/>
                </a:ext>
              </a:extLst>
            </xdr:cNvPr>
            <xdr:cNvGrpSpPr/>
          </xdr:nvGrpSpPr>
          <xdr:grpSpPr>
            <a:xfrm>
              <a:off x="2498608" y="9434562"/>
              <a:ext cx="4056495" cy="328573"/>
              <a:chOff x="1931323" y="1487354"/>
              <a:chExt cx="3868130" cy="175260"/>
            </a:xfrm>
          </xdr:grpSpPr>
          <xdr:sp macro="" textlink="">
            <xdr:nvSpPr>
              <xdr:cNvPr id="23579" name="CheckBox27" hidden="1">
                <a:extLst>
                  <a:ext uri="{63B3BB69-23CF-44E3-9099-C40C66FF867C}">
                    <a14:compatExt spid="_x0000_s23579"/>
                  </a:ext>
                  <a:ext uri="{FF2B5EF4-FFF2-40B4-BE49-F238E27FC236}">
                    <a16:creationId xmlns:a16="http://schemas.microsoft.com/office/drawing/2014/main" id="{00000000-0008-0000-1100-00001B5C0000}"/>
                  </a:ext>
                </a:extLst>
              </xdr:cNvPr>
              <xdr:cNvSpPr/>
            </xdr:nvSpPr>
            <xdr:spPr bwMode="auto">
              <a:xfrm>
                <a:off x="1931323" y="1487978"/>
                <a:ext cx="423949" cy="160020"/>
              </a:xfrm>
              <a:prstGeom prst="rect">
                <a:avLst/>
              </a:prstGeom>
              <a:noFill/>
              <a:ln>
                <a:noFill/>
              </a:ln>
              <a:extLst>
                <a:ext uri="{91240B29-F687-4F45-9708-019B960494DF}">
                  <a14:hiddenLine w="9525">
                    <a:noFill/>
                    <a:miter lim="800000"/>
                    <a:headEnd/>
                    <a:tailEnd/>
                  </a14:hiddenLine>
                </a:ext>
              </a:extLst>
            </xdr:spPr>
          </xdr:sp>
          <xdr:sp macro="" textlink="">
            <xdr:nvSpPr>
              <xdr:cNvPr id="23580" name="CheckBox28" hidden="1">
                <a:extLst>
                  <a:ext uri="{63B3BB69-23CF-44E3-9099-C40C66FF867C}">
                    <a14:compatExt spid="_x0000_s23580"/>
                  </a:ext>
                  <a:ext uri="{FF2B5EF4-FFF2-40B4-BE49-F238E27FC236}">
                    <a16:creationId xmlns:a16="http://schemas.microsoft.com/office/drawing/2014/main" id="{00000000-0008-0000-1100-00001C5C0000}"/>
                  </a:ext>
                </a:extLst>
              </xdr:cNvPr>
              <xdr:cNvSpPr/>
            </xdr:nvSpPr>
            <xdr:spPr bwMode="auto">
              <a:xfrm>
                <a:off x="2483422" y="1487354"/>
                <a:ext cx="3316031" cy="1752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9474</xdr:colOff>
          <xdr:row>55</xdr:row>
          <xdr:rowOff>25897</xdr:rowOff>
        </xdr:from>
        <xdr:to>
          <xdr:col>14</xdr:col>
          <xdr:colOff>166032</xdr:colOff>
          <xdr:row>55</xdr:row>
          <xdr:rowOff>257175</xdr:rowOff>
        </xdr:to>
        <xdr:grpSp>
          <xdr:nvGrpSpPr>
            <xdr:cNvPr id="7" name="グループ化 6">
              <a:extLst>
                <a:ext uri="{FF2B5EF4-FFF2-40B4-BE49-F238E27FC236}">
                  <a16:creationId xmlns:a16="http://schemas.microsoft.com/office/drawing/2014/main" id="{00000000-0008-0000-1100-000007000000}"/>
                </a:ext>
              </a:extLst>
            </xdr:cNvPr>
            <xdr:cNvGrpSpPr/>
          </xdr:nvGrpSpPr>
          <xdr:grpSpPr>
            <a:xfrm>
              <a:off x="2666949" y="12589372"/>
              <a:ext cx="1299558" cy="231278"/>
              <a:chOff x="2939364" y="12579842"/>
              <a:chExt cx="1436720" cy="231285"/>
            </a:xfrm>
          </xdr:grpSpPr>
          <xdr:sp macro="" textlink="">
            <xdr:nvSpPr>
              <xdr:cNvPr id="23581" name="CheckBox29" hidden="1">
                <a:extLst>
                  <a:ext uri="{63B3BB69-23CF-44E3-9099-C40C66FF867C}">
                    <a14:compatExt spid="_x0000_s23581"/>
                  </a:ext>
                  <a:ext uri="{FF2B5EF4-FFF2-40B4-BE49-F238E27FC236}">
                    <a16:creationId xmlns:a16="http://schemas.microsoft.com/office/drawing/2014/main" id="{00000000-0008-0000-1100-00001D5C0000}"/>
                  </a:ext>
                </a:extLst>
              </xdr:cNvPr>
              <xdr:cNvSpPr/>
            </xdr:nvSpPr>
            <xdr:spPr bwMode="auto">
              <a:xfrm>
                <a:off x="2939364" y="12579842"/>
                <a:ext cx="424195" cy="221752"/>
              </a:xfrm>
              <a:prstGeom prst="rect">
                <a:avLst/>
              </a:prstGeom>
              <a:noFill/>
              <a:ln>
                <a:noFill/>
              </a:ln>
              <a:extLst>
                <a:ext uri="{91240B29-F687-4F45-9708-019B960494DF}">
                  <a14:hiddenLine w="9525">
                    <a:noFill/>
                    <a:miter lim="800000"/>
                    <a:headEnd/>
                    <a:tailEnd/>
                  </a14:hiddenLine>
                </a:ext>
              </a:extLst>
            </xdr:spPr>
          </xdr:sp>
          <xdr:sp macro="" textlink="">
            <xdr:nvSpPr>
              <xdr:cNvPr id="23582" name="CheckBox30" hidden="1">
                <a:extLst>
                  <a:ext uri="{63B3BB69-23CF-44E3-9099-C40C66FF867C}">
                    <a14:compatExt spid="_x0000_s23582"/>
                  </a:ext>
                  <a:ext uri="{FF2B5EF4-FFF2-40B4-BE49-F238E27FC236}">
                    <a16:creationId xmlns:a16="http://schemas.microsoft.com/office/drawing/2014/main" id="{00000000-0008-0000-1100-00001E5C0000}"/>
                  </a:ext>
                </a:extLst>
              </xdr:cNvPr>
              <xdr:cNvSpPr/>
            </xdr:nvSpPr>
            <xdr:spPr bwMode="auto">
              <a:xfrm>
                <a:off x="3490403" y="12579877"/>
                <a:ext cx="370822" cy="231248"/>
              </a:xfrm>
              <a:prstGeom prst="rect">
                <a:avLst/>
              </a:prstGeom>
              <a:noFill/>
              <a:ln>
                <a:noFill/>
              </a:ln>
              <a:extLst>
                <a:ext uri="{91240B29-F687-4F45-9708-019B960494DF}">
                  <a14:hiddenLine w="9525">
                    <a:noFill/>
                    <a:miter lim="800000"/>
                    <a:headEnd/>
                    <a:tailEnd/>
                  </a14:hiddenLine>
                </a:ext>
              </a:extLst>
            </xdr:spPr>
          </xdr:sp>
          <xdr:sp macro="" textlink="">
            <xdr:nvSpPr>
              <xdr:cNvPr id="23583" name="CheckBox31" hidden="1">
                <a:extLst>
                  <a:ext uri="{63B3BB69-23CF-44E3-9099-C40C66FF867C}">
                    <a14:compatExt spid="_x0000_s23583"/>
                  </a:ext>
                  <a:ext uri="{FF2B5EF4-FFF2-40B4-BE49-F238E27FC236}">
                    <a16:creationId xmlns:a16="http://schemas.microsoft.com/office/drawing/2014/main" id="{00000000-0008-0000-1100-00001F5C0000}"/>
                  </a:ext>
                </a:extLst>
              </xdr:cNvPr>
              <xdr:cNvSpPr/>
            </xdr:nvSpPr>
            <xdr:spPr bwMode="auto">
              <a:xfrm>
                <a:off x="3932626" y="12586931"/>
                <a:ext cx="443458" cy="22419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233572</xdr:colOff>
          <xdr:row>60</xdr:row>
          <xdr:rowOff>234574</xdr:rowOff>
        </xdr:from>
        <xdr:to>
          <xdr:col>14</xdr:col>
          <xdr:colOff>159075</xdr:colOff>
          <xdr:row>61</xdr:row>
          <xdr:rowOff>288417</xdr:rowOff>
        </xdr:to>
        <xdr:grpSp>
          <xdr:nvGrpSpPr>
            <xdr:cNvPr id="44" name="グループ化 43">
              <a:extLst>
                <a:ext uri="{FF2B5EF4-FFF2-40B4-BE49-F238E27FC236}">
                  <a16:creationId xmlns:a16="http://schemas.microsoft.com/office/drawing/2014/main" id="{00000000-0008-0000-1100-00002C000000}"/>
                </a:ext>
              </a:extLst>
            </xdr:cNvPr>
            <xdr:cNvGrpSpPr/>
          </xdr:nvGrpSpPr>
          <xdr:grpSpPr>
            <a:xfrm>
              <a:off x="1462297" y="14245849"/>
              <a:ext cx="2497253" cy="320543"/>
              <a:chOff x="1919181" y="1472303"/>
              <a:chExt cx="882778" cy="162954"/>
            </a:xfrm>
          </xdr:grpSpPr>
          <xdr:sp macro="" textlink="">
            <xdr:nvSpPr>
              <xdr:cNvPr id="23586" name="CheckBox32" hidden="1">
                <a:extLst>
                  <a:ext uri="{63B3BB69-23CF-44E3-9099-C40C66FF867C}">
                    <a14:compatExt spid="_x0000_s23586"/>
                  </a:ext>
                  <a:ext uri="{FF2B5EF4-FFF2-40B4-BE49-F238E27FC236}">
                    <a16:creationId xmlns:a16="http://schemas.microsoft.com/office/drawing/2014/main" id="{00000000-0008-0000-1100-0000225C0000}"/>
                  </a:ext>
                </a:extLst>
              </xdr:cNvPr>
              <xdr:cNvSpPr/>
            </xdr:nvSpPr>
            <xdr:spPr bwMode="auto">
              <a:xfrm>
                <a:off x="1919181" y="1472321"/>
                <a:ext cx="293219" cy="162936"/>
              </a:xfrm>
              <a:prstGeom prst="rect">
                <a:avLst/>
              </a:prstGeom>
              <a:noFill/>
              <a:ln>
                <a:noFill/>
              </a:ln>
              <a:extLst>
                <a:ext uri="{91240B29-F687-4F45-9708-019B960494DF}">
                  <a14:hiddenLine w="9525">
                    <a:noFill/>
                    <a:miter lim="800000"/>
                    <a:headEnd/>
                    <a:tailEnd/>
                  </a14:hiddenLine>
                </a:ext>
              </a:extLst>
            </xdr:spPr>
          </xdr:sp>
          <xdr:sp macro="" textlink="">
            <xdr:nvSpPr>
              <xdr:cNvPr id="23587" name="CheckBox33" hidden="1">
                <a:extLst>
                  <a:ext uri="{63B3BB69-23CF-44E3-9099-C40C66FF867C}">
                    <a14:compatExt spid="_x0000_s23587"/>
                  </a:ext>
                  <a:ext uri="{FF2B5EF4-FFF2-40B4-BE49-F238E27FC236}">
                    <a16:creationId xmlns:a16="http://schemas.microsoft.com/office/drawing/2014/main" id="{00000000-0008-0000-1100-0000235C0000}"/>
                  </a:ext>
                </a:extLst>
              </xdr:cNvPr>
              <xdr:cNvSpPr/>
            </xdr:nvSpPr>
            <xdr:spPr bwMode="auto">
              <a:xfrm>
                <a:off x="2213960" y="1472304"/>
                <a:ext cx="293219" cy="162936"/>
              </a:xfrm>
              <a:prstGeom prst="rect">
                <a:avLst/>
              </a:prstGeom>
              <a:noFill/>
              <a:ln>
                <a:noFill/>
              </a:ln>
              <a:extLst>
                <a:ext uri="{91240B29-F687-4F45-9708-019B960494DF}">
                  <a14:hiddenLine w="9525">
                    <a:noFill/>
                    <a:miter lim="800000"/>
                    <a:headEnd/>
                    <a:tailEnd/>
                  </a14:hiddenLine>
                </a:ext>
              </a:extLst>
            </xdr:spPr>
          </xdr:sp>
          <xdr:sp macro="" textlink="">
            <xdr:nvSpPr>
              <xdr:cNvPr id="23588" name="CheckBox34" hidden="1">
                <a:extLst>
                  <a:ext uri="{63B3BB69-23CF-44E3-9099-C40C66FF867C}">
                    <a14:compatExt spid="_x0000_s23588"/>
                  </a:ext>
                  <a:ext uri="{FF2B5EF4-FFF2-40B4-BE49-F238E27FC236}">
                    <a16:creationId xmlns:a16="http://schemas.microsoft.com/office/drawing/2014/main" id="{00000000-0008-0000-1100-0000245C0000}"/>
                  </a:ext>
                </a:extLst>
              </xdr:cNvPr>
              <xdr:cNvSpPr/>
            </xdr:nvSpPr>
            <xdr:spPr bwMode="auto">
              <a:xfrm>
                <a:off x="2508740" y="1472303"/>
                <a:ext cx="293219" cy="16293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197211</xdr:colOff>
          <xdr:row>18</xdr:row>
          <xdr:rowOff>273164</xdr:rowOff>
        </xdr:from>
        <xdr:to>
          <xdr:col>10</xdr:col>
          <xdr:colOff>29656</xdr:colOff>
          <xdr:row>20</xdr:row>
          <xdr:rowOff>18388</xdr:rowOff>
        </xdr:to>
        <xdr:grpSp>
          <xdr:nvGrpSpPr>
            <xdr:cNvPr id="45" name="グループ化 44">
              <a:extLst>
                <a:ext uri="{FF2B5EF4-FFF2-40B4-BE49-F238E27FC236}">
                  <a16:creationId xmlns:a16="http://schemas.microsoft.com/office/drawing/2014/main" id="{00000000-0008-0000-1100-00002D000000}"/>
                </a:ext>
              </a:extLst>
            </xdr:cNvPr>
            <xdr:cNvGrpSpPr/>
          </xdr:nvGrpSpPr>
          <xdr:grpSpPr>
            <a:xfrm>
              <a:off x="854436" y="3816464"/>
              <a:ext cx="1832695" cy="345299"/>
              <a:chOff x="1931327" y="1411475"/>
              <a:chExt cx="967555" cy="325285"/>
            </a:xfrm>
          </xdr:grpSpPr>
          <xdr:sp macro="" textlink="">
            <xdr:nvSpPr>
              <xdr:cNvPr id="23589" name="CheckBox35" hidden="1">
                <a:extLst>
                  <a:ext uri="{63B3BB69-23CF-44E3-9099-C40C66FF867C}">
                    <a14:compatExt spid="_x0000_s23589"/>
                  </a:ext>
                  <a:ext uri="{FF2B5EF4-FFF2-40B4-BE49-F238E27FC236}">
                    <a16:creationId xmlns:a16="http://schemas.microsoft.com/office/drawing/2014/main" id="{00000000-0008-0000-1100-0000255C0000}"/>
                  </a:ext>
                </a:extLst>
              </xdr:cNvPr>
              <xdr:cNvSpPr/>
            </xdr:nvSpPr>
            <xdr:spPr bwMode="auto">
              <a:xfrm>
                <a:off x="1931327" y="1465686"/>
                <a:ext cx="258159" cy="216857"/>
              </a:xfrm>
              <a:prstGeom prst="rect">
                <a:avLst/>
              </a:prstGeom>
              <a:noFill/>
              <a:ln>
                <a:noFill/>
              </a:ln>
              <a:extLst>
                <a:ext uri="{91240B29-F687-4F45-9708-019B960494DF}">
                  <a14:hiddenLine w="9525">
                    <a:noFill/>
                    <a:miter lim="800000"/>
                    <a:headEnd/>
                    <a:tailEnd/>
                  </a14:hiddenLine>
                </a:ext>
              </a:extLst>
            </xdr:spPr>
          </xdr:sp>
          <xdr:sp macro="" textlink="">
            <xdr:nvSpPr>
              <xdr:cNvPr id="23590" name="CheckBox36" hidden="1">
                <a:extLst>
                  <a:ext uri="{63B3BB69-23CF-44E3-9099-C40C66FF867C}">
                    <a14:compatExt spid="_x0000_s23590"/>
                  </a:ext>
                  <a:ext uri="{FF2B5EF4-FFF2-40B4-BE49-F238E27FC236}">
                    <a16:creationId xmlns:a16="http://schemas.microsoft.com/office/drawing/2014/main" id="{00000000-0008-0000-1100-0000265C0000}"/>
                  </a:ext>
                </a:extLst>
              </xdr:cNvPr>
              <xdr:cNvSpPr/>
            </xdr:nvSpPr>
            <xdr:spPr bwMode="auto">
              <a:xfrm>
                <a:off x="2210459" y="1411475"/>
                <a:ext cx="688423" cy="32528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SLM_Data\Documents%20and%20Settings\tftqapc09\Local%20Settings\Temporary%20Internet%20Files\Content.IE5\0TYFO5A7\J%20Limit%20Samples\Documents%20and%20Settings\RYAN\Desktop\June%202004\MAY%202004\MAY%20200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tftqapc09\Local%20Settings\Temporary%20Internet%20Files\Content.IE5\0TYFO5A7\J%20Limit%20Samples\Documents%20and%20Settings\RYAN\Desktop\June%202004\MAY%202004\MAY%202004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pandisplay.sharepoint.com/Documents%20and%20Settings/S.Doi/&#12487;&#12473;&#12463;&#12488;&#12483;&#12503;/&#26032;&#12375;&#12356;&#12501;&#12457;&#12523;&#12480;/&#23455;&#26045;&#35336;&#30011;&#12288;C-C/&#37096;&#26448;&#21697;&#36074;&#12487;&#12540;&#12479;/FC&#38598;&#35336;&#29992;383AK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9981;&#20855;&#21512;&#22577;&#21578;&#26360;\Documents%20and%20Settings\Owner\Local%20Settings\Temporary%20Internet%20Files\OLK2\&#27784;&#27704;&#21326;&#36164;&#26009;&#24211;\&#30887;&#21326;&#36164;&#26009;\&#29983;&#20135;&#37096;&#25991;&#20214;\&#29983;&#20135;&#37096;&#30456;&#20851;&#34920;&#21333;-----&#24050;&#20837;DCC\DOCUME~1\emily\LOCALS~1\Temp\C.Lotus.Notes.Data\&#19979;&#26376;&#25490;&#31243;&#36948;&#25104;&#32371;&#24235;\&#21608;&#26376;&#22577;\&#32068;&#35037;&#35506;&#21608;&#22577;\&#32068;&#35037;&#35506;&#21608;&#22577;W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
      <sheetName val="30"/>
      <sheetName val="1"/>
      <sheetName val="3"/>
      <sheetName val="4"/>
      <sheetName val="5"/>
      <sheetName val="X1"/>
      <sheetName val="Y1"/>
      <sheetName val="6"/>
      <sheetName val="7"/>
      <sheetName val="8"/>
      <sheetName val="11"/>
      <sheetName val="12"/>
      <sheetName val="A"/>
      <sheetName val="B"/>
      <sheetName val="X2"/>
      <sheetName val="Y2"/>
      <sheetName val="13"/>
      <sheetName val="14"/>
      <sheetName val="15"/>
      <sheetName val="16"/>
      <sheetName val="17"/>
      <sheetName val="18"/>
      <sheetName val="19"/>
      <sheetName val="X3 "/>
      <sheetName val="Y3"/>
      <sheetName val="SUMMAR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
      <sheetName val="30"/>
      <sheetName val="1"/>
      <sheetName val="3"/>
      <sheetName val="4"/>
      <sheetName val="5"/>
      <sheetName val="X1"/>
      <sheetName val="Y1"/>
      <sheetName val="6"/>
      <sheetName val="7"/>
      <sheetName val="8"/>
      <sheetName val="11"/>
      <sheetName val="12"/>
      <sheetName val="A"/>
      <sheetName val="B"/>
      <sheetName val="X2"/>
      <sheetName val="Y2"/>
      <sheetName val="13"/>
      <sheetName val="14"/>
      <sheetName val="15"/>
      <sheetName val="16"/>
      <sheetName val="17"/>
      <sheetName val="18"/>
      <sheetName val="19"/>
      <sheetName val="X3 "/>
      <sheetName val="Y3"/>
      <sheetName val="SUMMAR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査"/>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1工作計劃 "/>
      <sheetName val="PG2目標"/>
      <sheetName val="PG6 加班率 "/>
      <sheetName val="PG8生產達成"/>
      <sheetName val="PG7生產排程"/>
      <sheetName val="#REF"/>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7.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3.vml"/><Relationship Id="rId7" Type="http://schemas.openxmlformats.org/officeDocument/2006/relationships/ctrlProp" Target="../ctrlProps/ctrlProp54.x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4.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18.xml.rels><?xml version="1.0" encoding="UTF-8" standalone="yes"?>
<Relationships xmlns="http://schemas.openxmlformats.org/package/2006/relationships"><Relationship Id="rId26" Type="http://schemas.openxmlformats.org/officeDocument/2006/relationships/control" Target="../activeX/activeX12.xml"/><Relationship Id="rId68" Type="http://schemas.openxmlformats.org/officeDocument/2006/relationships/control" Target="../activeX/activeX33.xml"/><Relationship Id="rId63" Type="http://schemas.openxmlformats.org/officeDocument/2006/relationships/image" Target="../media/image31.emf"/><Relationship Id="rId47" Type="http://schemas.openxmlformats.org/officeDocument/2006/relationships/image" Target="../media/image23.emf"/><Relationship Id="rId42" Type="http://schemas.openxmlformats.org/officeDocument/2006/relationships/control" Target="../activeX/activeX20.xml"/><Relationship Id="rId21" Type="http://schemas.openxmlformats.org/officeDocument/2006/relationships/image" Target="../media/image10.emf"/><Relationship Id="rId2" Type="http://schemas.openxmlformats.org/officeDocument/2006/relationships/drawing" Target="../drawings/drawing13.xml"/><Relationship Id="rId29" Type="http://schemas.openxmlformats.org/officeDocument/2006/relationships/image" Target="../media/image14.emf"/><Relationship Id="rId16" Type="http://schemas.openxmlformats.org/officeDocument/2006/relationships/control" Target="../activeX/activeX7.xml"/><Relationship Id="rId74" Type="http://schemas.openxmlformats.org/officeDocument/2006/relationships/control" Target="../activeX/activeX36.xml"/><Relationship Id="rId66" Type="http://schemas.openxmlformats.org/officeDocument/2006/relationships/control" Target="../activeX/activeX32.xml"/><Relationship Id="rId58" Type="http://schemas.openxmlformats.org/officeDocument/2006/relationships/control" Target="../activeX/activeX28.xml"/><Relationship Id="rId53" Type="http://schemas.openxmlformats.org/officeDocument/2006/relationships/image" Target="../media/image26.emf"/><Relationship Id="rId45" Type="http://schemas.openxmlformats.org/officeDocument/2006/relationships/image" Target="../media/image22.emf"/><Relationship Id="rId40" Type="http://schemas.openxmlformats.org/officeDocument/2006/relationships/control" Target="../activeX/activeX19.xml"/><Relationship Id="rId37" Type="http://schemas.openxmlformats.org/officeDocument/2006/relationships/image" Target="../media/image18.emf"/><Relationship Id="rId32" Type="http://schemas.openxmlformats.org/officeDocument/2006/relationships/control" Target="../activeX/activeX15.xml"/><Relationship Id="rId24" Type="http://schemas.openxmlformats.org/officeDocument/2006/relationships/control" Target="../activeX/activeX11.xml"/><Relationship Id="rId11" Type="http://schemas.openxmlformats.org/officeDocument/2006/relationships/image" Target="../media/image5.emf"/><Relationship Id="rId61" Type="http://schemas.openxmlformats.org/officeDocument/2006/relationships/image" Target="../media/image30.emf"/><Relationship Id="rId5" Type="http://schemas.openxmlformats.org/officeDocument/2006/relationships/image" Target="../media/image2.emf"/><Relationship Id="rId19" Type="http://schemas.openxmlformats.org/officeDocument/2006/relationships/image" Target="../media/image9.emf"/><Relationship Id="rId69" Type="http://schemas.openxmlformats.org/officeDocument/2006/relationships/image" Target="../media/image34.emf"/><Relationship Id="rId64" Type="http://schemas.openxmlformats.org/officeDocument/2006/relationships/control" Target="../activeX/activeX31.xml"/><Relationship Id="rId56" Type="http://schemas.openxmlformats.org/officeDocument/2006/relationships/control" Target="../activeX/activeX27.xml"/><Relationship Id="rId48" Type="http://schemas.openxmlformats.org/officeDocument/2006/relationships/control" Target="../activeX/activeX23.xml"/><Relationship Id="rId43" Type="http://schemas.openxmlformats.org/officeDocument/2006/relationships/image" Target="../media/image21.emf"/><Relationship Id="rId35" Type="http://schemas.openxmlformats.org/officeDocument/2006/relationships/image" Target="../media/image17.emf"/><Relationship Id="rId30" Type="http://schemas.openxmlformats.org/officeDocument/2006/relationships/control" Target="../activeX/activeX14.xml"/><Relationship Id="rId27" Type="http://schemas.openxmlformats.org/officeDocument/2006/relationships/image" Target="../media/image13.emf"/><Relationship Id="rId22" Type="http://schemas.openxmlformats.org/officeDocument/2006/relationships/control" Target="../activeX/activeX10.xml"/><Relationship Id="rId14" Type="http://schemas.openxmlformats.org/officeDocument/2006/relationships/control" Target="../activeX/activeX6.xml"/><Relationship Id="rId72" Type="http://schemas.openxmlformats.org/officeDocument/2006/relationships/control" Target="../activeX/activeX35.xml"/><Relationship Id="rId51" Type="http://schemas.openxmlformats.org/officeDocument/2006/relationships/image" Target="../media/image25.emf"/><Relationship Id="rId8" Type="http://schemas.openxmlformats.org/officeDocument/2006/relationships/control" Target="../activeX/activeX3.xml"/><Relationship Id="rId3" Type="http://schemas.openxmlformats.org/officeDocument/2006/relationships/vmlDrawing" Target="../drawings/vmlDrawing5.vml"/><Relationship Id="rId67" Type="http://schemas.openxmlformats.org/officeDocument/2006/relationships/image" Target="../media/image33.emf"/><Relationship Id="rId59" Type="http://schemas.openxmlformats.org/officeDocument/2006/relationships/image" Target="../media/image29.emf"/><Relationship Id="rId46" Type="http://schemas.openxmlformats.org/officeDocument/2006/relationships/control" Target="../activeX/activeX22.xml"/><Relationship Id="rId38" Type="http://schemas.openxmlformats.org/officeDocument/2006/relationships/control" Target="../activeX/activeX18.xml"/><Relationship Id="rId33" Type="http://schemas.openxmlformats.org/officeDocument/2006/relationships/image" Target="../media/image16.emf"/><Relationship Id="rId25" Type="http://schemas.openxmlformats.org/officeDocument/2006/relationships/image" Target="../media/image12.emf"/><Relationship Id="rId17" Type="http://schemas.openxmlformats.org/officeDocument/2006/relationships/image" Target="../media/image8.emf"/><Relationship Id="rId12" Type="http://schemas.openxmlformats.org/officeDocument/2006/relationships/control" Target="../activeX/activeX5.xml"/><Relationship Id="rId75" Type="http://schemas.openxmlformats.org/officeDocument/2006/relationships/image" Target="../media/image37.emf"/><Relationship Id="rId70" Type="http://schemas.openxmlformats.org/officeDocument/2006/relationships/control" Target="../activeX/activeX34.xml"/><Relationship Id="rId62" Type="http://schemas.openxmlformats.org/officeDocument/2006/relationships/control" Target="../activeX/activeX30.xml"/><Relationship Id="rId54" Type="http://schemas.openxmlformats.org/officeDocument/2006/relationships/control" Target="../activeX/activeX26.xml"/><Relationship Id="rId41" Type="http://schemas.openxmlformats.org/officeDocument/2006/relationships/image" Target="../media/image20.emf"/><Relationship Id="rId20" Type="http://schemas.openxmlformats.org/officeDocument/2006/relationships/control" Target="../activeX/activeX9.xml"/><Relationship Id="rId1" Type="http://schemas.openxmlformats.org/officeDocument/2006/relationships/printerSettings" Target="../printerSettings/printerSettings18.bin"/><Relationship Id="rId6" Type="http://schemas.openxmlformats.org/officeDocument/2006/relationships/control" Target="../activeX/activeX2.xml"/><Relationship Id="rId57" Type="http://schemas.openxmlformats.org/officeDocument/2006/relationships/image" Target="../media/image28.emf"/><Relationship Id="rId49" Type="http://schemas.openxmlformats.org/officeDocument/2006/relationships/image" Target="../media/image24.emf"/><Relationship Id="rId36" Type="http://schemas.openxmlformats.org/officeDocument/2006/relationships/control" Target="../activeX/activeX17.xml"/><Relationship Id="rId28" Type="http://schemas.openxmlformats.org/officeDocument/2006/relationships/control" Target="../activeX/activeX13.xml"/><Relationship Id="rId23" Type="http://schemas.openxmlformats.org/officeDocument/2006/relationships/image" Target="../media/image11.emf"/><Relationship Id="rId15" Type="http://schemas.openxmlformats.org/officeDocument/2006/relationships/image" Target="../media/image7.emf"/><Relationship Id="rId73" Type="http://schemas.openxmlformats.org/officeDocument/2006/relationships/image" Target="../media/image36.emf"/><Relationship Id="rId65" Type="http://schemas.openxmlformats.org/officeDocument/2006/relationships/image" Target="../media/image32.emf"/><Relationship Id="rId60" Type="http://schemas.openxmlformats.org/officeDocument/2006/relationships/control" Target="../activeX/activeX29.xml"/><Relationship Id="rId52" Type="http://schemas.openxmlformats.org/officeDocument/2006/relationships/control" Target="../activeX/activeX25.xml"/><Relationship Id="rId44" Type="http://schemas.openxmlformats.org/officeDocument/2006/relationships/control" Target="../activeX/activeX21.xml"/><Relationship Id="rId31" Type="http://schemas.openxmlformats.org/officeDocument/2006/relationships/image" Target="../media/image15.emf"/><Relationship Id="rId10" Type="http://schemas.openxmlformats.org/officeDocument/2006/relationships/control" Target="../activeX/activeX4.xml"/><Relationship Id="rId9" Type="http://schemas.openxmlformats.org/officeDocument/2006/relationships/image" Target="../media/image4.emf"/><Relationship Id="rId4" Type="http://schemas.openxmlformats.org/officeDocument/2006/relationships/control" Target="../activeX/activeX1.xml"/><Relationship Id="rId39" Type="http://schemas.openxmlformats.org/officeDocument/2006/relationships/image" Target="../media/image19.emf"/><Relationship Id="rId18" Type="http://schemas.openxmlformats.org/officeDocument/2006/relationships/control" Target="../activeX/activeX8.xml"/><Relationship Id="rId13" Type="http://schemas.openxmlformats.org/officeDocument/2006/relationships/image" Target="../media/image6.emf"/><Relationship Id="rId55" Type="http://schemas.openxmlformats.org/officeDocument/2006/relationships/image" Target="../media/image27.emf"/><Relationship Id="rId50" Type="http://schemas.openxmlformats.org/officeDocument/2006/relationships/control" Target="../activeX/activeX24.xml"/><Relationship Id="rId34" Type="http://schemas.openxmlformats.org/officeDocument/2006/relationships/control" Target="../activeX/activeX16.xml"/><Relationship Id="rId71" Type="http://schemas.openxmlformats.org/officeDocument/2006/relationships/image" Target="../media/image35.emf"/><Relationship Id="rId7"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23"/>
  <sheetViews>
    <sheetView showGridLines="0" tabSelected="1" view="pageBreakPreview" zoomScaleNormal="100" zoomScaleSheetLayoutView="100" workbookViewId="0">
      <pane xSplit="2" ySplit="4" topLeftCell="C5" activePane="bottomRight" state="frozen"/>
      <selection pane="bottomRight"/>
      <selection pane="bottomLeft" activeCell="A5" sqref="A5"/>
      <selection pane="topRight" activeCell="C1" sqref="C1"/>
    </sheetView>
  </sheetViews>
  <sheetFormatPr defaultColWidth="9" defaultRowHeight="12"/>
  <cols>
    <col min="1" max="1" width="1.625" style="242" customWidth="1"/>
    <col min="2" max="2" width="3.5" style="243" bestFit="1" customWidth="1"/>
    <col min="3" max="3" width="30.125" style="242" customWidth="1"/>
    <col min="4" max="4" width="9.625" style="243" customWidth="1"/>
    <col min="5" max="5" width="8.25" style="243" customWidth="1"/>
    <col min="6" max="6" width="9.25" style="243" customWidth="1"/>
    <col min="7" max="7" width="6.875" style="243" customWidth="1"/>
    <col min="8" max="8" width="8.875" style="243" customWidth="1"/>
    <col min="9" max="9" width="7.5" style="243" customWidth="1"/>
    <col min="10" max="10" width="50.625" style="244" customWidth="1"/>
    <col min="11" max="11" width="1.625" style="242" customWidth="1"/>
    <col min="12" max="16384" width="9" style="242"/>
  </cols>
  <sheetData>
    <row r="1" spans="2:10" ht="7.5" customHeight="1"/>
    <row r="2" spans="2:10">
      <c r="B2" s="651"/>
      <c r="C2" s="652" t="s">
        <v>0</v>
      </c>
      <c r="D2" s="652" t="s">
        <v>1</v>
      </c>
      <c r="E2" s="651" t="s">
        <v>2</v>
      </c>
      <c r="F2" s="651"/>
      <c r="G2" s="651"/>
      <c r="H2" s="651"/>
      <c r="I2" s="651"/>
      <c r="J2" s="652" t="s">
        <v>3</v>
      </c>
    </row>
    <row r="3" spans="2:10" ht="39" customHeight="1">
      <c r="B3" s="651"/>
      <c r="C3" s="651"/>
      <c r="D3" s="651"/>
      <c r="E3" s="464" t="s">
        <v>4</v>
      </c>
      <c r="F3" s="464" t="s">
        <v>5</v>
      </c>
      <c r="G3" s="464" t="s">
        <v>6</v>
      </c>
      <c r="H3" s="464" t="s">
        <v>7</v>
      </c>
      <c r="I3" s="464" t="s">
        <v>8</v>
      </c>
      <c r="J3" s="652"/>
    </row>
    <row r="4" spans="2:10" ht="11.25" customHeight="1">
      <c r="B4" s="246"/>
      <c r="C4" s="246"/>
      <c r="D4" s="246"/>
      <c r="E4" s="245"/>
      <c r="F4" s="245"/>
      <c r="G4" s="245"/>
      <c r="H4" s="245"/>
      <c r="I4" s="245"/>
      <c r="J4" s="245"/>
    </row>
    <row r="5" spans="2:10" ht="60" customHeight="1">
      <c r="B5" s="246">
        <v>1</v>
      </c>
      <c r="C5" s="462" t="s">
        <v>9</v>
      </c>
      <c r="D5" s="447" t="s">
        <v>10</v>
      </c>
      <c r="E5" s="246" t="s">
        <v>11</v>
      </c>
      <c r="F5" s="246"/>
      <c r="G5" s="246" t="s">
        <v>11</v>
      </c>
      <c r="H5" s="246"/>
      <c r="I5" s="246"/>
      <c r="J5" s="463" t="s">
        <v>12</v>
      </c>
    </row>
    <row r="6" spans="2:10" ht="30" customHeight="1">
      <c r="B6" s="645">
        <v>2</v>
      </c>
      <c r="C6" s="649" t="s">
        <v>13</v>
      </c>
      <c r="D6" s="567" t="s">
        <v>14</v>
      </c>
      <c r="E6" s="645" t="s">
        <v>11</v>
      </c>
      <c r="F6" s="645"/>
      <c r="G6" s="645"/>
      <c r="H6" s="645"/>
      <c r="I6" s="645"/>
      <c r="J6" s="647"/>
    </row>
    <row r="7" spans="2:10" ht="30" customHeight="1">
      <c r="B7" s="646"/>
      <c r="C7" s="650"/>
      <c r="D7" s="567" t="s">
        <v>15</v>
      </c>
      <c r="E7" s="646"/>
      <c r="F7" s="646"/>
      <c r="G7" s="646"/>
      <c r="H7" s="646"/>
      <c r="I7" s="646"/>
      <c r="J7" s="648"/>
    </row>
    <row r="8" spans="2:10" ht="60" customHeight="1">
      <c r="B8" s="246">
        <v>3</v>
      </c>
      <c r="C8" s="462" t="s">
        <v>16</v>
      </c>
      <c r="D8" s="447" t="s">
        <v>17</v>
      </c>
      <c r="E8" s="246"/>
      <c r="F8" s="246"/>
      <c r="G8" s="246"/>
      <c r="H8" s="246"/>
      <c r="I8" s="246" t="s">
        <v>18</v>
      </c>
      <c r="J8" s="248"/>
    </row>
    <row r="9" spans="2:10" ht="30" customHeight="1">
      <c r="B9" s="645">
        <v>4</v>
      </c>
      <c r="C9" s="649" t="s">
        <v>19</v>
      </c>
      <c r="D9" s="447" t="s">
        <v>20</v>
      </c>
      <c r="E9" s="645"/>
      <c r="F9" s="645"/>
      <c r="G9" s="645"/>
      <c r="H9" s="645"/>
      <c r="I9" s="645" t="s">
        <v>18</v>
      </c>
      <c r="J9" s="647"/>
    </row>
    <row r="10" spans="2:10" ht="30" customHeight="1">
      <c r="B10" s="646"/>
      <c r="C10" s="650"/>
      <c r="D10" s="447" t="s">
        <v>21</v>
      </c>
      <c r="E10" s="646"/>
      <c r="F10" s="646"/>
      <c r="G10" s="646"/>
      <c r="H10" s="646"/>
      <c r="I10" s="646"/>
      <c r="J10" s="648"/>
    </row>
    <row r="11" spans="2:10" ht="30" customHeight="1">
      <c r="B11" s="645">
        <v>5</v>
      </c>
      <c r="C11" s="649" t="s">
        <v>22</v>
      </c>
      <c r="D11" s="447" t="s">
        <v>23</v>
      </c>
      <c r="E11" s="645"/>
      <c r="F11" s="645"/>
      <c r="G11" s="645"/>
      <c r="H11" s="645"/>
      <c r="I11" s="645" t="s">
        <v>18</v>
      </c>
      <c r="J11" s="647"/>
    </row>
    <row r="12" spans="2:10" ht="30" customHeight="1">
      <c r="B12" s="646"/>
      <c r="C12" s="650"/>
      <c r="D12" s="447" t="s">
        <v>24</v>
      </c>
      <c r="E12" s="646"/>
      <c r="F12" s="646"/>
      <c r="G12" s="646"/>
      <c r="H12" s="646"/>
      <c r="I12" s="646"/>
      <c r="J12" s="648"/>
    </row>
    <row r="13" spans="2:10" ht="30" customHeight="1">
      <c r="B13" s="645">
        <v>6</v>
      </c>
      <c r="C13" s="649" t="s">
        <v>25</v>
      </c>
      <c r="D13" s="447" t="s">
        <v>26</v>
      </c>
      <c r="E13" s="645"/>
      <c r="F13" s="645"/>
      <c r="G13" s="645"/>
      <c r="H13" s="645"/>
      <c r="I13" s="645" t="s">
        <v>18</v>
      </c>
      <c r="J13" s="647"/>
    </row>
    <row r="14" spans="2:10" ht="30" customHeight="1">
      <c r="B14" s="646"/>
      <c r="C14" s="650"/>
      <c r="D14" s="447" t="s">
        <v>27</v>
      </c>
      <c r="E14" s="646"/>
      <c r="F14" s="646"/>
      <c r="G14" s="646"/>
      <c r="H14" s="646"/>
      <c r="I14" s="646"/>
      <c r="J14" s="648"/>
    </row>
    <row r="15" spans="2:10" ht="60" customHeight="1">
      <c r="B15" s="246">
        <v>7</v>
      </c>
      <c r="C15" s="247" t="s">
        <v>28</v>
      </c>
      <c r="D15" s="447" t="s">
        <v>29</v>
      </c>
      <c r="E15" s="246"/>
      <c r="F15" s="246"/>
      <c r="G15" s="246"/>
      <c r="H15" s="246"/>
      <c r="I15" s="246"/>
      <c r="J15" s="248"/>
    </row>
    <row r="16" spans="2:10" ht="60" customHeight="1">
      <c r="B16" s="246">
        <v>8</v>
      </c>
      <c r="C16" s="462" t="s">
        <v>30</v>
      </c>
      <c r="D16" s="447" t="s">
        <v>31</v>
      </c>
      <c r="E16" s="246"/>
      <c r="F16" s="246"/>
      <c r="G16" s="246"/>
      <c r="H16" s="246"/>
      <c r="I16" s="246"/>
      <c r="J16" s="248"/>
    </row>
    <row r="17" spans="2:10" ht="60" customHeight="1">
      <c r="B17" s="246">
        <v>9</v>
      </c>
      <c r="C17" s="247" t="s">
        <v>32</v>
      </c>
      <c r="D17" s="447" t="s">
        <v>33</v>
      </c>
      <c r="E17" s="246"/>
      <c r="F17" s="246"/>
      <c r="G17" s="246"/>
      <c r="H17" s="246" t="s">
        <v>11</v>
      </c>
      <c r="I17" s="246"/>
      <c r="J17" s="248"/>
    </row>
    <row r="18" spans="2:10" ht="60" customHeight="1">
      <c r="B18" s="246">
        <v>10</v>
      </c>
      <c r="C18" s="462" t="s">
        <v>34</v>
      </c>
      <c r="D18" s="447" t="s">
        <v>35</v>
      </c>
      <c r="E18" s="246"/>
      <c r="F18" s="246"/>
      <c r="G18" s="246"/>
      <c r="H18" s="246" t="s">
        <v>11</v>
      </c>
      <c r="I18" s="246"/>
      <c r="J18" s="248"/>
    </row>
    <row r="19" spans="2:10" ht="60" customHeight="1">
      <c r="B19" s="246">
        <v>11</v>
      </c>
      <c r="C19" s="462" t="s">
        <v>36</v>
      </c>
      <c r="D19" s="447" t="s">
        <v>37</v>
      </c>
      <c r="E19" s="246"/>
      <c r="F19" s="246"/>
      <c r="G19" s="246"/>
      <c r="H19" s="246"/>
      <c r="I19" s="246" t="s">
        <v>18</v>
      </c>
      <c r="J19" s="248"/>
    </row>
    <row r="20" spans="2:10" ht="60" customHeight="1">
      <c r="B20" s="246">
        <v>12</v>
      </c>
      <c r="C20" s="462" t="s">
        <v>38</v>
      </c>
      <c r="D20" s="447" t="s">
        <v>39</v>
      </c>
      <c r="E20" s="246"/>
      <c r="F20" s="246"/>
      <c r="G20" s="246"/>
      <c r="H20" s="246"/>
      <c r="I20" s="246" t="s">
        <v>18</v>
      </c>
      <c r="J20" s="248"/>
    </row>
    <row r="21" spans="2:10" ht="60" customHeight="1">
      <c r="B21" s="246">
        <v>13</v>
      </c>
      <c r="C21" s="462" t="s">
        <v>40</v>
      </c>
      <c r="D21" s="447" t="s">
        <v>41</v>
      </c>
      <c r="E21" s="246"/>
      <c r="F21" s="246" t="s">
        <v>11</v>
      </c>
      <c r="G21" s="246"/>
      <c r="H21" s="246"/>
      <c r="I21" s="246" t="s">
        <v>18</v>
      </c>
      <c r="J21" s="248"/>
    </row>
    <row r="22" spans="2:10" ht="60" customHeight="1">
      <c r="B22" s="246">
        <v>14</v>
      </c>
      <c r="C22" s="462" t="s">
        <v>42</v>
      </c>
      <c r="D22" s="245" t="s">
        <v>43</v>
      </c>
      <c r="E22" s="246" t="s">
        <v>11</v>
      </c>
      <c r="F22" s="246"/>
      <c r="G22" s="246"/>
      <c r="H22" s="246" t="s">
        <v>11</v>
      </c>
      <c r="I22" s="246"/>
      <c r="J22" s="248" t="s">
        <v>44</v>
      </c>
    </row>
    <row r="23" spans="2:10" ht="126.75" customHeight="1">
      <c r="B23" s="246">
        <v>15</v>
      </c>
      <c r="C23" s="462" t="s">
        <v>45</v>
      </c>
      <c r="D23" s="245" t="s">
        <v>43</v>
      </c>
      <c r="E23" s="246" t="s">
        <v>46</v>
      </c>
      <c r="F23" s="246" t="s">
        <v>11</v>
      </c>
      <c r="G23" s="246"/>
      <c r="H23" s="246" t="s">
        <v>11</v>
      </c>
      <c r="I23" s="246"/>
      <c r="J23" s="248" t="s">
        <v>47</v>
      </c>
    </row>
  </sheetData>
  <autoFilter ref="B4:J4" xr:uid="{00000000-0009-0000-0000-000000000000}"/>
  <mergeCells count="37">
    <mergeCell ref="B2:B3"/>
    <mergeCell ref="C2:C3"/>
    <mergeCell ref="D2:D3"/>
    <mergeCell ref="E2:I2"/>
    <mergeCell ref="J2:J3"/>
    <mergeCell ref="H6:H7"/>
    <mergeCell ref="I6:I7"/>
    <mergeCell ref="J6:J7"/>
    <mergeCell ref="B9:B10"/>
    <mergeCell ref="C9:C10"/>
    <mergeCell ref="E9:E10"/>
    <mergeCell ref="F9:F10"/>
    <mergeCell ref="G9:G10"/>
    <mergeCell ref="H9:H10"/>
    <mergeCell ref="I9:I10"/>
    <mergeCell ref="J9:J10"/>
    <mergeCell ref="B6:B7"/>
    <mergeCell ref="C6:C7"/>
    <mergeCell ref="E6:E7"/>
    <mergeCell ref="F6:F7"/>
    <mergeCell ref="G6:G7"/>
    <mergeCell ref="H11:H12"/>
    <mergeCell ref="I11:I12"/>
    <mergeCell ref="J11:J12"/>
    <mergeCell ref="B13:B14"/>
    <mergeCell ref="C13:C14"/>
    <mergeCell ref="E13:E14"/>
    <mergeCell ref="F13:F14"/>
    <mergeCell ref="G13:G14"/>
    <mergeCell ref="H13:H14"/>
    <mergeCell ref="I13:I14"/>
    <mergeCell ref="J13:J14"/>
    <mergeCell ref="B11:B12"/>
    <mergeCell ref="C11:C12"/>
    <mergeCell ref="E11:E12"/>
    <mergeCell ref="F11:F12"/>
    <mergeCell ref="G11:G12"/>
  </mergeCells>
  <phoneticPr fontId="39"/>
  <hyperlinks>
    <hyperlink ref="D5" location="'書式-1_Form1_QMS情報シート'!A1" display="書式‐1" xr:uid="{00000000-0004-0000-0000-000000000000}"/>
    <hyperlink ref="D6" location="'書式-2_誓約書 '!A1" display="書式‐2" xr:uid="{00000000-0004-0000-0000-000001000000}"/>
    <hyperlink ref="D8" location="'書式-3_Form3_来訪者申請及び身分証明'!A1" display="書式‐3" xr:uid="{00000000-0004-0000-0000-000002000000}"/>
    <hyperlink ref="D9" location="'書式-4(1)_変更申請書'!A1" display="書式‐4(1)" xr:uid="{00000000-0004-0000-0000-000003000000}"/>
    <hyperlink ref="D11" location="'書式-4(2)_変更申請マトリックス表'!A1" display="書式‐4(2)" xr:uid="{00000000-0004-0000-0000-000004000000}"/>
    <hyperlink ref="D13" location="'書式-4(3)_変更完了確認シート'!A1" display="書式‐4(3)" xr:uid="{00000000-0004-0000-0000-000005000000}"/>
    <hyperlink ref="D15" location="'書式‐5(1)_Form5(1)NCM Report'!A1" display="書式‐5(1)" xr:uid="{00000000-0004-0000-0000-000006000000}"/>
    <hyperlink ref="D17" location="'書式‐6(1)_Form6(1)_PS Report'!A1" display="書式‐6(1)" xr:uid="{00000000-0004-0000-0000-000007000000}"/>
    <hyperlink ref="D19" location="'書式-7_Form7_品質・安全異常連絡書'!Print_Area" display="書式‐7" xr:uid="{00000000-0004-0000-0000-000008000000}"/>
    <hyperlink ref="D20" location="'書式-8_Form8_特別採用申請書'!A1" display="書式‐8" xr:uid="{00000000-0004-0000-0000-000009000000}"/>
    <hyperlink ref="D18" location="'書式-6(2)_Form6(2)_なぜなぜ分析'!A1" display="書式‐6(2)" xr:uid="{00000000-0004-0000-0000-00000A000000}"/>
    <hyperlink ref="D16" location="'書式-5(2)不適合返却管理表'!A1" display="書式‐5(2)" xr:uid="{00000000-0004-0000-0000-00000B000000}"/>
    <hyperlink ref="D21" location="'書式-9_Form9_部品提出保証書'!A1" display="書式‐9" xr:uid="{925283DC-C5F6-4F0E-93C2-318E56330683}"/>
    <hyperlink ref="D7" location="'Form 2'!A1" display="Form2" xr:uid="{46CC17B9-8092-4507-96E0-BD403872E299}"/>
    <hyperlink ref="D10" location="'Form 4 (1)'!A1" display="Form4(1)" xr:uid="{B750A520-705C-483F-8ECF-D7C106C34391}"/>
    <hyperlink ref="D12" location="'Form 4 (2)'!A1" display="Form4(2)" xr:uid="{680EBE10-D63C-4071-832A-84C2E7C18E89}"/>
    <hyperlink ref="D14" location="'Form 4 (3)'!A1" display="Form4(3)" xr:uid="{545F443D-C174-4CAD-B2B7-E4DA20CA0A53}"/>
  </hyperlinks>
  <pageMargins left="0.23622047244094491" right="0.23622047244094491"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B1:AZ105"/>
  <sheetViews>
    <sheetView showGridLines="0" view="pageBreakPreview" zoomScale="70" zoomScaleNormal="75" zoomScaleSheetLayoutView="70" workbookViewId="0"/>
  </sheetViews>
  <sheetFormatPr defaultColWidth="9" defaultRowHeight="13.5"/>
  <cols>
    <col min="1" max="1" width="1.625" style="61" customWidth="1"/>
    <col min="2" max="25" width="6.375" style="61" customWidth="1"/>
    <col min="26" max="27" width="1.625" style="61" customWidth="1"/>
    <col min="28" max="51" width="6.375" style="61" customWidth="1"/>
    <col min="52" max="53" width="1.625" style="61" customWidth="1"/>
    <col min="54" max="16384" width="9" style="61"/>
  </cols>
  <sheetData>
    <row r="1" spans="2:52" ht="6.75" customHeight="1" thickBot="1">
      <c r="B1" s="65"/>
      <c r="AB1" s="65"/>
    </row>
    <row r="2" spans="2:52" ht="37.5" customHeight="1" thickTop="1" thickBot="1">
      <c r="E2" s="719" t="s">
        <v>48</v>
      </c>
      <c r="F2" s="720"/>
      <c r="G2" s="720"/>
      <c r="H2" s="720"/>
      <c r="I2" s="720"/>
      <c r="J2" s="720"/>
      <c r="K2" s="720"/>
      <c r="L2" s="720"/>
      <c r="M2" s="720"/>
      <c r="N2" s="720"/>
      <c r="O2" s="720"/>
      <c r="P2" s="720"/>
      <c r="Q2" s="720"/>
      <c r="R2" s="720"/>
      <c r="S2" s="720"/>
      <c r="T2" s="720"/>
      <c r="U2" s="720"/>
      <c r="V2" s="721"/>
      <c r="AE2" s="719" t="s">
        <v>48</v>
      </c>
      <c r="AF2" s="720"/>
      <c r="AG2" s="720"/>
      <c r="AH2" s="720"/>
      <c r="AI2" s="720"/>
      <c r="AJ2" s="720"/>
      <c r="AK2" s="720"/>
      <c r="AL2" s="720"/>
      <c r="AM2" s="720"/>
      <c r="AN2" s="720"/>
      <c r="AO2" s="720"/>
      <c r="AP2" s="720"/>
      <c r="AQ2" s="720"/>
      <c r="AR2" s="720"/>
      <c r="AS2" s="720"/>
      <c r="AT2" s="720"/>
      <c r="AU2" s="720"/>
      <c r="AV2" s="721"/>
    </row>
    <row r="3" spans="2:52" ht="10.15" customHeight="1" thickTop="1"/>
    <row r="4" spans="2:52" ht="37.5" customHeight="1">
      <c r="B4" s="75" t="s">
        <v>49</v>
      </c>
      <c r="D4" s="67"/>
      <c r="E4" s="67"/>
      <c r="F4" s="67"/>
      <c r="G4" s="67"/>
      <c r="H4" s="67"/>
      <c r="I4" s="67"/>
      <c r="J4" s="67"/>
      <c r="K4" s="67"/>
      <c r="L4" s="67"/>
      <c r="M4" s="67"/>
      <c r="N4" s="67"/>
      <c r="O4" s="67"/>
      <c r="P4" s="67"/>
      <c r="Q4" s="67"/>
      <c r="R4" s="718" t="s">
        <v>50</v>
      </c>
      <c r="S4" s="718"/>
      <c r="T4" s="718"/>
      <c r="U4" s="739"/>
      <c r="V4" s="739"/>
      <c r="W4" s="739"/>
      <c r="X4" s="739"/>
      <c r="Y4" s="739"/>
      <c r="Z4" s="67"/>
      <c r="AB4" s="75" t="s">
        <v>49</v>
      </c>
      <c r="AD4" s="67"/>
      <c r="AE4" s="67"/>
      <c r="AF4" s="67"/>
      <c r="AG4" s="67"/>
      <c r="AH4" s="67"/>
      <c r="AI4" s="67"/>
      <c r="AJ4" s="67"/>
      <c r="AK4" s="67"/>
      <c r="AL4" s="67"/>
      <c r="AM4" s="67"/>
      <c r="AN4" s="67"/>
      <c r="AO4" s="67"/>
      <c r="AP4" s="67"/>
      <c r="AQ4" s="67"/>
      <c r="AR4" s="718" t="s">
        <v>50</v>
      </c>
      <c r="AS4" s="718"/>
      <c r="AT4" s="718"/>
      <c r="AU4" s="722" t="s">
        <v>51</v>
      </c>
      <c r="AV4" s="722"/>
      <c r="AW4" s="722"/>
      <c r="AX4" s="722"/>
      <c r="AY4" s="722"/>
      <c r="AZ4" s="67"/>
    </row>
    <row r="5" spans="2:52" ht="7.5" customHeight="1">
      <c r="B5" s="67"/>
      <c r="D5" s="67"/>
      <c r="E5" s="67"/>
      <c r="F5" s="67"/>
      <c r="G5" s="67"/>
      <c r="H5" s="67"/>
      <c r="I5" s="67"/>
      <c r="J5" s="67"/>
      <c r="K5" s="67"/>
      <c r="L5" s="67"/>
      <c r="M5" s="67"/>
      <c r="N5" s="67"/>
      <c r="O5" s="67"/>
      <c r="P5" s="67"/>
      <c r="Q5" s="67"/>
      <c r="R5" s="67"/>
      <c r="S5" s="67"/>
      <c r="T5" s="67"/>
      <c r="U5" s="67"/>
      <c r="V5" s="67"/>
      <c r="W5" s="67"/>
      <c r="X5" s="67"/>
      <c r="Y5" s="67"/>
      <c r="Z5" s="67"/>
      <c r="AB5" s="67"/>
      <c r="AD5" s="67"/>
      <c r="AE5" s="67"/>
      <c r="AF5" s="67"/>
      <c r="AG5" s="67"/>
      <c r="AH5" s="67"/>
      <c r="AI5" s="67"/>
      <c r="AJ5" s="67"/>
      <c r="AK5" s="67"/>
      <c r="AL5" s="67"/>
      <c r="AM5" s="67"/>
      <c r="AN5" s="67"/>
      <c r="AO5" s="67"/>
      <c r="AP5" s="67"/>
      <c r="AQ5" s="67"/>
      <c r="AR5" s="67"/>
      <c r="AS5" s="67"/>
      <c r="AT5" s="67"/>
      <c r="AU5" s="67"/>
      <c r="AV5" s="67"/>
      <c r="AW5" s="67"/>
      <c r="AX5" s="67"/>
      <c r="AY5" s="67"/>
      <c r="AZ5" s="67"/>
    </row>
    <row r="6" spans="2:52" s="67" customFormat="1" ht="18.75">
      <c r="B6" s="76" t="s">
        <v>52</v>
      </c>
      <c r="AB6" s="76" t="s">
        <v>52</v>
      </c>
    </row>
    <row r="7" spans="2:52" s="67" customFormat="1" ht="18.75">
      <c r="B7" s="78" t="s">
        <v>53</v>
      </c>
      <c r="AB7" s="78" t="s">
        <v>53</v>
      </c>
    </row>
    <row r="8" spans="2:52" s="67" customFormat="1" ht="18.75">
      <c r="B8" s="76" t="s">
        <v>54</v>
      </c>
      <c r="AB8" s="76" t="s">
        <v>54</v>
      </c>
    </row>
    <row r="9" spans="2:52" s="67" customFormat="1" ht="18.75">
      <c r="B9" s="78" t="s">
        <v>55</v>
      </c>
      <c r="AB9" s="78" t="s">
        <v>55</v>
      </c>
    </row>
    <row r="10" spans="2:52" s="67" customFormat="1" ht="6.75" customHeight="1">
      <c r="C10" s="68"/>
      <c r="AC10" s="68"/>
    </row>
    <row r="11" spans="2:52" s="67" customFormat="1" ht="41.65" customHeight="1">
      <c r="B11" s="723" t="s">
        <v>56</v>
      </c>
      <c r="C11" s="724"/>
      <c r="D11" s="725"/>
      <c r="E11" s="763"/>
      <c r="F11" s="763"/>
      <c r="G11" s="763"/>
      <c r="H11" s="763"/>
      <c r="I11" s="763"/>
      <c r="J11" s="763"/>
      <c r="K11" s="763"/>
      <c r="L11" s="763"/>
      <c r="M11" s="763"/>
      <c r="N11" s="740" t="s">
        <v>57</v>
      </c>
      <c r="O11" s="764"/>
      <c r="P11" s="764"/>
      <c r="Q11" s="741"/>
      <c r="R11" s="742"/>
      <c r="S11" s="743"/>
      <c r="T11" s="743"/>
      <c r="U11" s="743"/>
      <c r="V11" s="743"/>
      <c r="W11" s="743"/>
      <c r="X11" s="743"/>
      <c r="Y11" s="744"/>
      <c r="AB11" s="723" t="s">
        <v>56</v>
      </c>
      <c r="AC11" s="724"/>
      <c r="AD11" s="725"/>
      <c r="AE11" s="665" t="s">
        <v>58</v>
      </c>
      <c r="AF11" s="665"/>
      <c r="AG11" s="665"/>
      <c r="AH11" s="665"/>
      <c r="AI11" s="665"/>
      <c r="AJ11" s="665"/>
      <c r="AK11" s="665"/>
      <c r="AL11" s="665"/>
      <c r="AM11" s="665"/>
      <c r="AN11" s="683" t="s">
        <v>57</v>
      </c>
      <c r="AO11" s="726"/>
      <c r="AP11" s="726"/>
      <c r="AQ11" s="684"/>
      <c r="AR11" s="727" t="s">
        <v>59</v>
      </c>
      <c r="AS11" s="728"/>
      <c r="AT11" s="728"/>
      <c r="AU11" s="728"/>
      <c r="AV11" s="728"/>
      <c r="AW11" s="728"/>
      <c r="AX11" s="728"/>
      <c r="AY11" s="729"/>
    </row>
    <row r="12" spans="2:52" s="67" customFormat="1" ht="41.65" customHeight="1">
      <c r="B12" s="670" t="s">
        <v>60</v>
      </c>
      <c r="C12" s="671"/>
      <c r="D12" s="672"/>
      <c r="E12" s="765" t="s">
        <v>61</v>
      </c>
      <c r="F12" s="770"/>
      <c r="G12" s="742"/>
      <c r="H12" s="743"/>
      <c r="I12" s="743"/>
      <c r="J12" s="743"/>
      <c r="K12" s="743"/>
      <c r="L12" s="743"/>
      <c r="M12" s="743"/>
      <c r="N12" s="743"/>
      <c r="O12" s="743"/>
      <c r="P12" s="743"/>
      <c r="Q12" s="743"/>
      <c r="R12" s="743"/>
      <c r="S12" s="743"/>
      <c r="T12" s="743"/>
      <c r="U12" s="743"/>
      <c r="V12" s="743"/>
      <c r="W12" s="743"/>
      <c r="X12" s="743"/>
      <c r="Y12" s="744"/>
      <c r="AB12" s="670" t="s">
        <v>60</v>
      </c>
      <c r="AC12" s="671"/>
      <c r="AD12" s="672"/>
      <c r="AE12" s="730" t="s">
        <v>61</v>
      </c>
      <c r="AF12" s="731"/>
      <c r="AG12" s="727" t="s">
        <v>62</v>
      </c>
      <c r="AH12" s="728"/>
      <c r="AI12" s="728"/>
      <c r="AJ12" s="728"/>
      <c r="AK12" s="728"/>
      <c r="AL12" s="728"/>
      <c r="AM12" s="728"/>
      <c r="AN12" s="728"/>
      <c r="AO12" s="728"/>
      <c r="AP12" s="728"/>
      <c r="AQ12" s="728"/>
      <c r="AR12" s="728"/>
      <c r="AS12" s="728"/>
      <c r="AT12" s="728"/>
      <c r="AU12" s="728"/>
      <c r="AV12" s="728"/>
      <c r="AW12" s="728"/>
      <c r="AX12" s="728"/>
      <c r="AY12" s="729"/>
    </row>
    <row r="13" spans="2:52" s="67" customFormat="1" ht="41.65" customHeight="1">
      <c r="B13" s="673"/>
      <c r="C13" s="674"/>
      <c r="D13" s="675"/>
      <c r="E13" s="768" t="s">
        <v>63</v>
      </c>
      <c r="F13" s="769"/>
      <c r="G13" s="742"/>
      <c r="H13" s="743"/>
      <c r="I13" s="743"/>
      <c r="J13" s="743"/>
      <c r="K13" s="743"/>
      <c r="L13" s="743"/>
      <c r="M13" s="744"/>
      <c r="N13" s="765" t="s">
        <v>64</v>
      </c>
      <c r="O13" s="766"/>
      <c r="P13" s="766"/>
      <c r="Q13" s="767"/>
      <c r="R13" s="745"/>
      <c r="S13" s="746"/>
      <c r="T13" s="746"/>
      <c r="U13" s="746"/>
      <c r="V13" s="746"/>
      <c r="W13" s="746"/>
      <c r="X13" s="746"/>
      <c r="Y13" s="747"/>
      <c r="AB13" s="673"/>
      <c r="AC13" s="674"/>
      <c r="AD13" s="675"/>
      <c r="AE13" s="732" t="s">
        <v>63</v>
      </c>
      <c r="AF13" s="733"/>
      <c r="AG13" s="727" t="s">
        <v>65</v>
      </c>
      <c r="AH13" s="728"/>
      <c r="AI13" s="728"/>
      <c r="AJ13" s="728"/>
      <c r="AK13" s="728"/>
      <c r="AL13" s="728"/>
      <c r="AM13" s="729"/>
      <c r="AN13" s="730" t="s">
        <v>64</v>
      </c>
      <c r="AO13" s="734"/>
      <c r="AP13" s="734"/>
      <c r="AQ13" s="735"/>
      <c r="AR13" s="736" t="s">
        <v>66</v>
      </c>
      <c r="AS13" s="737"/>
      <c r="AT13" s="737"/>
      <c r="AU13" s="737"/>
      <c r="AV13" s="737"/>
      <c r="AW13" s="737"/>
      <c r="AX13" s="737"/>
      <c r="AY13" s="738"/>
    </row>
    <row r="14" spans="2:52" s="67" customFormat="1" ht="41.65" customHeight="1">
      <c r="B14" s="673"/>
      <c r="C14" s="674"/>
      <c r="D14" s="675"/>
      <c r="E14" s="740" t="s">
        <v>67</v>
      </c>
      <c r="F14" s="741"/>
      <c r="G14" s="756" t="s">
        <v>68</v>
      </c>
      <c r="H14" s="743"/>
      <c r="I14" s="743"/>
      <c r="J14" s="743"/>
      <c r="K14" s="743"/>
      <c r="L14" s="743"/>
      <c r="M14" s="743"/>
      <c r="N14" s="743"/>
      <c r="O14" s="743"/>
      <c r="P14" s="743"/>
      <c r="Q14" s="743"/>
      <c r="R14" s="743"/>
      <c r="S14" s="743"/>
      <c r="T14" s="743"/>
      <c r="U14" s="743"/>
      <c r="V14" s="743"/>
      <c r="W14" s="743"/>
      <c r="X14" s="743"/>
      <c r="Y14" s="744"/>
      <c r="AB14" s="673"/>
      <c r="AC14" s="674"/>
      <c r="AD14" s="675"/>
      <c r="AE14" s="683" t="s">
        <v>67</v>
      </c>
      <c r="AF14" s="684"/>
      <c r="AG14" s="685" t="s">
        <v>69</v>
      </c>
      <c r="AH14" s="679"/>
      <c r="AI14" s="679"/>
      <c r="AJ14" s="679"/>
      <c r="AK14" s="679"/>
      <c r="AL14" s="679"/>
      <c r="AM14" s="679"/>
      <c r="AN14" s="679"/>
      <c r="AO14" s="679"/>
      <c r="AP14" s="679"/>
      <c r="AQ14" s="679"/>
      <c r="AR14" s="679"/>
      <c r="AS14" s="679"/>
      <c r="AT14" s="679"/>
      <c r="AU14" s="679"/>
      <c r="AV14" s="679"/>
      <c r="AW14" s="679"/>
      <c r="AX14" s="679"/>
      <c r="AY14" s="680"/>
    </row>
    <row r="15" spans="2:52" s="67" customFormat="1" ht="41.65" customHeight="1">
      <c r="B15" s="686"/>
      <c r="C15" s="688" t="s">
        <v>70</v>
      </c>
      <c r="D15" s="689"/>
      <c r="E15" s="690" t="s">
        <v>71</v>
      </c>
      <c r="F15" s="691"/>
      <c r="G15" s="692" t="s">
        <v>72</v>
      </c>
      <c r="H15" s="693"/>
      <c r="I15" s="760"/>
      <c r="J15" s="761"/>
      <c r="K15" s="761"/>
      <c r="L15" s="761"/>
      <c r="M15" s="762"/>
      <c r="N15" s="697" t="s">
        <v>73</v>
      </c>
      <c r="O15" s="698"/>
      <c r="P15" s="699"/>
      <c r="Q15" s="700"/>
      <c r="R15" s="700"/>
      <c r="S15" s="701"/>
      <c r="T15" s="702" t="s">
        <v>74</v>
      </c>
      <c r="U15" s="703"/>
      <c r="V15" s="757"/>
      <c r="W15" s="758"/>
      <c r="X15" s="758"/>
      <c r="Y15" s="759"/>
      <c r="AB15" s="686"/>
      <c r="AC15" s="688" t="s">
        <v>70</v>
      </c>
      <c r="AD15" s="689"/>
      <c r="AE15" s="690" t="s">
        <v>71</v>
      </c>
      <c r="AF15" s="691"/>
      <c r="AG15" s="692" t="s">
        <v>72</v>
      </c>
      <c r="AH15" s="693"/>
      <c r="AI15" s="709" t="s">
        <v>75</v>
      </c>
      <c r="AJ15" s="710"/>
      <c r="AK15" s="710"/>
      <c r="AL15" s="710"/>
      <c r="AM15" s="711"/>
      <c r="AN15" s="697" t="s">
        <v>73</v>
      </c>
      <c r="AO15" s="698"/>
      <c r="AP15" s="712" t="s">
        <v>76</v>
      </c>
      <c r="AQ15" s="713"/>
      <c r="AR15" s="713"/>
      <c r="AS15" s="714"/>
      <c r="AT15" s="702" t="s">
        <v>74</v>
      </c>
      <c r="AU15" s="703"/>
      <c r="AV15" s="715">
        <v>43357</v>
      </c>
      <c r="AW15" s="716"/>
      <c r="AX15" s="716"/>
      <c r="AY15" s="717"/>
    </row>
    <row r="16" spans="2:52" s="67" customFormat="1" ht="41.65" customHeight="1">
      <c r="B16" s="687"/>
      <c r="C16" s="707" t="s">
        <v>77</v>
      </c>
      <c r="D16" s="708"/>
      <c r="E16" s="690" t="s">
        <v>71</v>
      </c>
      <c r="F16" s="691"/>
      <c r="G16" s="692" t="s">
        <v>72</v>
      </c>
      <c r="H16" s="693"/>
      <c r="I16" s="760"/>
      <c r="J16" s="761"/>
      <c r="K16" s="761"/>
      <c r="L16" s="761"/>
      <c r="M16" s="762"/>
      <c r="N16" s="697" t="s">
        <v>78</v>
      </c>
      <c r="O16" s="698"/>
      <c r="P16" s="699"/>
      <c r="Q16" s="700"/>
      <c r="R16" s="700"/>
      <c r="S16" s="701"/>
      <c r="T16" s="702" t="s">
        <v>74</v>
      </c>
      <c r="U16" s="703"/>
      <c r="V16" s="757"/>
      <c r="W16" s="758"/>
      <c r="X16" s="758"/>
      <c r="Y16" s="759"/>
      <c r="AB16" s="687"/>
      <c r="AC16" s="707" t="s">
        <v>77</v>
      </c>
      <c r="AD16" s="708"/>
      <c r="AE16" s="690" t="s">
        <v>71</v>
      </c>
      <c r="AF16" s="691"/>
      <c r="AG16" s="692" t="s">
        <v>72</v>
      </c>
      <c r="AH16" s="693"/>
      <c r="AI16" s="709" t="s">
        <v>75</v>
      </c>
      <c r="AJ16" s="710"/>
      <c r="AK16" s="710"/>
      <c r="AL16" s="710"/>
      <c r="AM16" s="711"/>
      <c r="AN16" s="697" t="s">
        <v>78</v>
      </c>
      <c r="AO16" s="698"/>
      <c r="AP16" s="712" t="s">
        <v>79</v>
      </c>
      <c r="AQ16" s="713"/>
      <c r="AR16" s="713"/>
      <c r="AS16" s="714"/>
      <c r="AT16" s="702" t="s">
        <v>74</v>
      </c>
      <c r="AU16" s="703"/>
      <c r="AV16" s="715">
        <v>43357</v>
      </c>
      <c r="AW16" s="716"/>
      <c r="AX16" s="716"/>
      <c r="AY16" s="717"/>
    </row>
    <row r="17" spans="2:52" s="67" customFormat="1" ht="41.65" customHeight="1">
      <c r="B17" s="670" t="s">
        <v>80</v>
      </c>
      <c r="C17" s="671"/>
      <c r="D17" s="672"/>
      <c r="E17" s="754" t="s">
        <v>81</v>
      </c>
      <c r="F17" s="755"/>
      <c r="G17" s="742"/>
      <c r="H17" s="743"/>
      <c r="I17" s="743"/>
      <c r="J17" s="743"/>
      <c r="K17" s="743"/>
      <c r="L17" s="743"/>
      <c r="M17" s="744"/>
      <c r="N17" s="771" t="s">
        <v>61</v>
      </c>
      <c r="O17" s="772"/>
      <c r="P17" s="742"/>
      <c r="Q17" s="743"/>
      <c r="R17" s="743"/>
      <c r="S17" s="743"/>
      <c r="T17" s="743"/>
      <c r="U17" s="743"/>
      <c r="V17" s="743"/>
      <c r="W17" s="743"/>
      <c r="X17" s="743"/>
      <c r="Y17" s="744"/>
      <c r="AB17" s="670" t="s">
        <v>80</v>
      </c>
      <c r="AC17" s="671"/>
      <c r="AD17" s="672"/>
      <c r="AE17" s="676" t="s">
        <v>81</v>
      </c>
      <c r="AF17" s="677"/>
      <c r="AG17" s="678" t="s">
        <v>82</v>
      </c>
      <c r="AH17" s="679"/>
      <c r="AI17" s="679"/>
      <c r="AJ17" s="679"/>
      <c r="AK17" s="679"/>
      <c r="AL17" s="679"/>
      <c r="AM17" s="680"/>
      <c r="AN17" s="681" t="s">
        <v>61</v>
      </c>
      <c r="AO17" s="682"/>
      <c r="AP17" s="678" t="s">
        <v>83</v>
      </c>
      <c r="AQ17" s="679"/>
      <c r="AR17" s="679"/>
      <c r="AS17" s="679"/>
      <c r="AT17" s="679"/>
      <c r="AU17" s="679"/>
      <c r="AV17" s="679"/>
      <c r="AW17" s="679"/>
      <c r="AX17" s="679"/>
      <c r="AY17" s="680"/>
    </row>
    <row r="18" spans="2:52" s="67" customFormat="1" ht="41.65" customHeight="1">
      <c r="B18" s="673"/>
      <c r="C18" s="674"/>
      <c r="D18" s="675"/>
      <c r="E18" s="740" t="s">
        <v>67</v>
      </c>
      <c r="F18" s="741"/>
      <c r="G18" s="756" t="s">
        <v>68</v>
      </c>
      <c r="H18" s="743"/>
      <c r="I18" s="743"/>
      <c r="J18" s="743"/>
      <c r="K18" s="743"/>
      <c r="L18" s="743"/>
      <c r="M18" s="743"/>
      <c r="N18" s="743"/>
      <c r="O18" s="743"/>
      <c r="P18" s="743"/>
      <c r="Q18" s="743"/>
      <c r="R18" s="743"/>
      <c r="S18" s="743"/>
      <c r="T18" s="743"/>
      <c r="U18" s="743"/>
      <c r="V18" s="743"/>
      <c r="W18" s="743"/>
      <c r="X18" s="743"/>
      <c r="Y18" s="744"/>
      <c r="AB18" s="673"/>
      <c r="AC18" s="674"/>
      <c r="AD18" s="675"/>
      <c r="AE18" s="683" t="s">
        <v>67</v>
      </c>
      <c r="AF18" s="684"/>
      <c r="AG18" s="685" t="s">
        <v>69</v>
      </c>
      <c r="AH18" s="679"/>
      <c r="AI18" s="679"/>
      <c r="AJ18" s="679"/>
      <c r="AK18" s="679"/>
      <c r="AL18" s="679"/>
      <c r="AM18" s="679"/>
      <c r="AN18" s="679"/>
      <c r="AO18" s="679"/>
      <c r="AP18" s="679"/>
      <c r="AQ18" s="679"/>
      <c r="AR18" s="679"/>
      <c r="AS18" s="679"/>
      <c r="AT18" s="679"/>
      <c r="AU18" s="679"/>
      <c r="AV18" s="679"/>
      <c r="AW18" s="679"/>
      <c r="AX18" s="679"/>
      <c r="AY18" s="680"/>
    </row>
    <row r="19" spans="2:52" s="67" customFormat="1" ht="41.65" customHeight="1">
      <c r="B19" s="686"/>
      <c r="C19" s="688" t="s">
        <v>70</v>
      </c>
      <c r="D19" s="689"/>
      <c r="E19" s="690" t="s">
        <v>71</v>
      </c>
      <c r="F19" s="691"/>
      <c r="G19" s="692" t="s">
        <v>72</v>
      </c>
      <c r="H19" s="693"/>
      <c r="I19" s="760"/>
      <c r="J19" s="761"/>
      <c r="K19" s="761"/>
      <c r="L19" s="761"/>
      <c r="M19" s="762"/>
      <c r="N19" s="697" t="s">
        <v>73</v>
      </c>
      <c r="O19" s="698"/>
      <c r="P19" s="699"/>
      <c r="Q19" s="700"/>
      <c r="R19" s="700"/>
      <c r="S19" s="701"/>
      <c r="T19" s="702" t="s">
        <v>74</v>
      </c>
      <c r="U19" s="703"/>
      <c r="V19" s="757"/>
      <c r="W19" s="758"/>
      <c r="X19" s="758"/>
      <c r="Y19" s="759"/>
      <c r="AB19" s="686"/>
      <c r="AC19" s="688" t="s">
        <v>70</v>
      </c>
      <c r="AD19" s="689"/>
      <c r="AE19" s="690" t="s">
        <v>71</v>
      </c>
      <c r="AF19" s="691"/>
      <c r="AG19" s="692" t="s">
        <v>72</v>
      </c>
      <c r="AH19" s="693"/>
      <c r="AI19" s="709" t="s">
        <v>84</v>
      </c>
      <c r="AJ19" s="710"/>
      <c r="AK19" s="710"/>
      <c r="AL19" s="710"/>
      <c r="AM19" s="711"/>
      <c r="AN19" s="697" t="s">
        <v>73</v>
      </c>
      <c r="AO19" s="698"/>
      <c r="AP19" s="712" t="s">
        <v>85</v>
      </c>
      <c r="AQ19" s="713"/>
      <c r="AR19" s="713"/>
      <c r="AS19" s="714"/>
      <c r="AT19" s="702" t="s">
        <v>74</v>
      </c>
      <c r="AU19" s="703"/>
      <c r="AV19" s="715">
        <v>43151</v>
      </c>
      <c r="AW19" s="716"/>
      <c r="AX19" s="716"/>
      <c r="AY19" s="717"/>
    </row>
    <row r="20" spans="2:52" s="67" customFormat="1" ht="41.65" customHeight="1">
      <c r="B20" s="687"/>
      <c r="C20" s="707" t="s">
        <v>77</v>
      </c>
      <c r="D20" s="708"/>
      <c r="E20" s="690" t="s">
        <v>71</v>
      </c>
      <c r="F20" s="691"/>
      <c r="G20" s="692" t="s">
        <v>72</v>
      </c>
      <c r="H20" s="693"/>
      <c r="I20" s="760"/>
      <c r="J20" s="761"/>
      <c r="K20" s="761"/>
      <c r="L20" s="761"/>
      <c r="M20" s="762"/>
      <c r="N20" s="697" t="s">
        <v>78</v>
      </c>
      <c r="O20" s="698"/>
      <c r="P20" s="699"/>
      <c r="Q20" s="700"/>
      <c r="R20" s="700"/>
      <c r="S20" s="701"/>
      <c r="T20" s="702" t="s">
        <v>74</v>
      </c>
      <c r="U20" s="703"/>
      <c r="V20" s="757"/>
      <c r="W20" s="758"/>
      <c r="X20" s="758"/>
      <c r="Y20" s="759"/>
      <c r="AB20" s="687"/>
      <c r="AC20" s="707" t="s">
        <v>77</v>
      </c>
      <c r="AD20" s="708"/>
      <c r="AE20" s="690" t="s">
        <v>71</v>
      </c>
      <c r="AF20" s="691"/>
      <c r="AG20" s="692" t="s">
        <v>72</v>
      </c>
      <c r="AH20" s="693"/>
      <c r="AI20" s="709" t="s">
        <v>75</v>
      </c>
      <c r="AJ20" s="710"/>
      <c r="AK20" s="710"/>
      <c r="AL20" s="710"/>
      <c r="AM20" s="711"/>
      <c r="AN20" s="697" t="s">
        <v>78</v>
      </c>
      <c r="AO20" s="698"/>
      <c r="AP20" s="712" t="s">
        <v>79</v>
      </c>
      <c r="AQ20" s="713"/>
      <c r="AR20" s="713"/>
      <c r="AS20" s="714"/>
      <c r="AT20" s="702" t="s">
        <v>74</v>
      </c>
      <c r="AU20" s="703"/>
      <c r="AV20" s="715">
        <v>43357</v>
      </c>
      <c r="AW20" s="716"/>
      <c r="AX20" s="716"/>
      <c r="AY20" s="717"/>
    </row>
    <row r="21" spans="2:52" s="67" customFormat="1" ht="41.65" customHeight="1">
      <c r="B21" s="670" t="s">
        <v>86</v>
      </c>
      <c r="C21" s="671"/>
      <c r="D21" s="672"/>
      <c r="E21" s="754" t="s">
        <v>81</v>
      </c>
      <c r="F21" s="755"/>
      <c r="G21" s="742"/>
      <c r="H21" s="743"/>
      <c r="I21" s="743"/>
      <c r="J21" s="743"/>
      <c r="K21" s="743"/>
      <c r="L21" s="743"/>
      <c r="M21" s="744"/>
      <c r="N21" s="771" t="s">
        <v>61</v>
      </c>
      <c r="O21" s="772"/>
      <c r="P21" s="742"/>
      <c r="Q21" s="743"/>
      <c r="R21" s="743"/>
      <c r="S21" s="743"/>
      <c r="T21" s="743"/>
      <c r="U21" s="743"/>
      <c r="V21" s="743"/>
      <c r="W21" s="743"/>
      <c r="X21" s="743"/>
      <c r="Y21" s="744"/>
      <c r="AB21" s="670" t="s">
        <v>86</v>
      </c>
      <c r="AC21" s="671"/>
      <c r="AD21" s="672"/>
      <c r="AE21" s="676" t="s">
        <v>81</v>
      </c>
      <c r="AF21" s="677"/>
      <c r="AG21" s="678" t="s">
        <v>87</v>
      </c>
      <c r="AH21" s="679"/>
      <c r="AI21" s="679"/>
      <c r="AJ21" s="679"/>
      <c r="AK21" s="679"/>
      <c r="AL21" s="679"/>
      <c r="AM21" s="680"/>
      <c r="AN21" s="681" t="s">
        <v>61</v>
      </c>
      <c r="AO21" s="682"/>
      <c r="AP21" s="678"/>
      <c r="AQ21" s="679"/>
      <c r="AR21" s="679"/>
      <c r="AS21" s="679"/>
      <c r="AT21" s="679"/>
      <c r="AU21" s="679"/>
      <c r="AV21" s="679"/>
      <c r="AW21" s="679"/>
      <c r="AX21" s="679"/>
      <c r="AY21" s="680"/>
    </row>
    <row r="22" spans="2:52" s="67" customFormat="1" ht="41.65" customHeight="1">
      <c r="B22" s="673"/>
      <c r="C22" s="674"/>
      <c r="D22" s="675"/>
      <c r="E22" s="740" t="s">
        <v>67</v>
      </c>
      <c r="F22" s="741"/>
      <c r="G22" s="756" t="s">
        <v>68</v>
      </c>
      <c r="H22" s="743"/>
      <c r="I22" s="743"/>
      <c r="J22" s="743"/>
      <c r="K22" s="743"/>
      <c r="L22" s="743"/>
      <c r="M22" s="743"/>
      <c r="N22" s="743"/>
      <c r="O22" s="743"/>
      <c r="P22" s="743"/>
      <c r="Q22" s="743"/>
      <c r="R22" s="743"/>
      <c r="S22" s="743"/>
      <c r="T22" s="743"/>
      <c r="U22" s="743"/>
      <c r="V22" s="743"/>
      <c r="W22" s="743"/>
      <c r="X22" s="743"/>
      <c r="Y22" s="744"/>
      <c r="AB22" s="673"/>
      <c r="AC22" s="674"/>
      <c r="AD22" s="675"/>
      <c r="AE22" s="683" t="s">
        <v>67</v>
      </c>
      <c r="AF22" s="684"/>
      <c r="AG22" s="685" t="s">
        <v>69</v>
      </c>
      <c r="AH22" s="679"/>
      <c r="AI22" s="679"/>
      <c r="AJ22" s="679"/>
      <c r="AK22" s="679"/>
      <c r="AL22" s="679"/>
      <c r="AM22" s="679"/>
      <c r="AN22" s="679"/>
      <c r="AO22" s="679"/>
      <c r="AP22" s="679"/>
      <c r="AQ22" s="679"/>
      <c r="AR22" s="679"/>
      <c r="AS22" s="679"/>
      <c r="AT22" s="679"/>
      <c r="AU22" s="679"/>
      <c r="AV22" s="679"/>
      <c r="AW22" s="679"/>
      <c r="AX22" s="679"/>
      <c r="AY22" s="680"/>
    </row>
    <row r="23" spans="2:52" s="67" customFormat="1" ht="41.65" customHeight="1">
      <c r="B23" s="686"/>
      <c r="C23" s="688" t="s">
        <v>70</v>
      </c>
      <c r="D23" s="689"/>
      <c r="E23" s="690" t="s">
        <v>71</v>
      </c>
      <c r="F23" s="691"/>
      <c r="G23" s="692" t="s">
        <v>72</v>
      </c>
      <c r="H23" s="693"/>
      <c r="I23" s="760"/>
      <c r="J23" s="761"/>
      <c r="K23" s="761"/>
      <c r="L23" s="761"/>
      <c r="M23" s="762"/>
      <c r="N23" s="697" t="s">
        <v>73</v>
      </c>
      <c r="O23" s="698"/>
      <c r="P23" s="699"/>
      <c r="Q23" s="700"/>
      <c r="R23" s="700"/>
      <c r="S23" s="701"/>
      <c r="T23" s="702" t="s">
        <v>74</v>
      </c>
      <c r="U23" s="703"/>
      <c r="V23" s="757"/>
      <c r="W23" s="758"/>
      <c r="X23" s="758"/>
      <c r="Y23" s="759"/>
      <c r="AB23" s="686"/>
      <c r="AC23" s="688" t="s">
        <v>70</v>
      </c>
      <c r="AD23" s="689"/>
      <c r="AE23" s="690" t="s">
        <v>71</v>
      </c>
      <c r="AF23" s="691"/>
      <c r="AG23" s="692" t="s">
        <v>72</v>
      </c>
      <c r="AH23" s="693"/>
      <c r="AI23" s="709" t="s">
        <v>84</v>
      </c>
      <c r="AJ23" s="710"/>
      <c r="AK23" s="710"/>
      <c r="AL23" s="710"/>
      <c r="AM23" s="711"/>
      <c r="AN23" s="697" t="s">
        <v>73</v>
      </c>
      <c r="AO23" s="698"/>
      <c r="AP23" s="712" t="s">
        <v>85</v>
      </c>
      <c r="AQ23" s="713"/>
      <c r="AR23" s="713"/>
      <c r="AS23" s="714"/>
      <c r="AT23" s="702" t="s">
        <v>74</v>
      </c>
      <c r="AU23" s="703"/>
      <c r="AV23" s="715">
        <v>43151</v>
      </c>
      <c r="AW23" s="716"/>
      <c r="AX23" s="716"/>
      <c r="AY23" s="717"/>
    </row>
    <row r="24" spans="2:52" ht="41.65" customHeight="1">
      <c r="B24" s="687"/>
      <c r="C24" s="707" t="s">
        <v>77</v>
      </c>
      <c r="D24" s="708"/>
      <c r="E24" s="690" t="s">
        <v>71</v>
      </c>
      <c r="F24" s="691"/>
      <c r="G24" s="692" t="s">
        <v>72</v>
      </c>
      <c r="H24" s="693"/>
      <c r="I24" s="760"/>
      <c r="J24" s="761"/>
      <c r="K24" s="761"/>
      <c r="L24" s="761"/>
      <c r="M24" s="762"/>
      <c r="N24" s="697" t="s">
        <v>73</v>
      </c>
      <c r="O24" s="698"/>
      <c r="P24" s="699"/>
      <c r="Q24" s="700"/>
      <c r="R24" s="700"/>
      <c r="S24" s="701"/>
      <c r="T24" s="702" t="s">
        <v>74</v>
      </c>
      <c r="U24" s="703"/>
      <c r="V24" s="757"/>
      <c r="W24" s="758"/>
      <c r="X24" s="758"/>
      <c r="Y24" s="759"/>
      <c r="Z24" s="67"/>
      <c r="AB24" s="687"/>
      <c r="AC24" s="707" t="s">
        <v>77</v>
      </c>
      <c r="AD24" s="708"/>
      <c r="AE24" s="690" t="s">
        <v>71</v>
      </c>
      <c r="AF24" s="691"/>
      <c r="AG24" s="692" t="s">
        <v>72</v>
      </c>
      <c r="AH24" s="693"/>
      <c r="AI24" s="694"/>
      <c r="AJ24" s="695"/>
      <c r="AK24" s="695"/>
      <c r="AL24" s="695"/>
      <c r="AM24" s="696"/>
      <c r="AN24" s="697" t="s">
        <v>73</v>
      </c>
      <c r="AO24" s="698"/>
      <c r="AP24" s="699"/>
      <c r="AQ24" s="700"/>
      <c r="AR24" s="700"/>
      <c r="AS24" s="701"/>
      <c r="AT24" s="702" t="s">
        <v>74</v>
      </c>
      <c r="AU24" s="703"/>
      <c r="AV24" s="715"/>
      <c r="AW24" s="716"/>
      <c r="AX24" s="716"/>
      <c r="AY24" s="717"/>
      <c r="AZ24" s="67"/>
    </row>
    <row r="25" spans="2:52" ht="41.65" customHeight="1">
      <c r="B25" s="670" t="s">
        <v>88</v>
      </c>
      <c r="C25" s="671"/>
      <c r="D25" s="672"/>
      <c r="E25" s="754" t="s">
        <v>89</v>
      </c>
      <c r="F25" s="755"/>
      <c r="G25" s="742"/>
      <c r="H25" s="743"/>
      <c r="I25" s="743"/>
      <c r="J25" s="743"/>
      <c r="K25" s="743"/>
      <c r="L25" s="743"/>
      <c r="M25" s="744"/>
      <c r="N25" s="771" t="s">
        <v>61</v>
      </c>
      <c r="O25" s="772"/>
      <c r="P25" s="742"/>
      <c r="Q25" s="743"/>
      <c r="R25" s="743"/>
      <c r="S25" s="743"/>
      <c r="T25" s="743"/>
      <c r="U25" s="743"/>
      <c r="V25" s="743"/>
      <c r="W25" s="743"/>
      <c r="X25" s="743"/>
      <c r="Y25" s="744"/>
      <c r="Z25" s="67"/>
      <c r="AB25" s="670" t="s">
        <v>88</v>
      </c>
      <c r="AC25" s="671"/>
      <c r="AD25" s="672"/>
      <c r="AE25" s="676" t="s">
        <v>89</v>
      </c>
      <c r="AF25" s="677"/>
      <c r="AG25" s="678"/>
      <c r="AH25" s="679"/>
      <c r="AI25" s="679"/>
      <c r="AJ25" s="679"/>
      <c r="AK25" s="679"/>
      <c r="AL25" s="679"/>
      <c r="AM25" s="680"/>
      <c r="AN25" s="681" t="s">
        <v>61</v>
      </c>
      <c r="AO25" s="682"/>
      <c r="AP25" s="678"/>
      <c r="AQ25" s="679"/>
      <c r="AR25" s="679"/>
      <c r="AS25" s="679"/>
      <c r="AT25" s="679"/>
      <c r="AU25" s="679"/>
      <c r="AV25" s="679"/>
      <c r="AW25" s="679"/>
      <c r="AX25" s="679"/>
      <c r="AY25" s="680"/>
      <c r="AZ25" s="67"/>
    </row>
    <row r="26" spans="2:52" ht="41.65" customHeight="1">
      <c r="B26" s="673"/>
      <c r="C26" s="674"/>
      <c r="D26" s="675"/>
      <c r="E26" s="740" t="s">
        <v>67</v>
      </c>
      <c r="F26" s="741"/>
      <c r="G26" s="756" t="s">
        <v>68</v>
      </c>
      <c r="H26" s="743"/>
      <c r="I26" s="743"/>
      <c r="J26" s="743"/>
      <c r="K26" s="743"/>
      <c r="L26" s="743"/>
      <c r="M26" s="743"/>
      <c r="N26" s="743"/>
      <c r="O26" s="743"/>
      <c r="P26" s="743"/>
      <c r="Q26" s="743"/>
      <c r="R26" s="743"/>
      <c r="S26" s="743"/>
      <c r="T26" s="743"/>
      <c r="U26" s="743"/>
      <c r="V26" s="743"/>
      <c r="W26" s="743"/>
      <c r="X26" s="743"/>
      <c r="Y26" s="744"/>
      <c r="Z26" s="67"/>
      <c r="AB26" s="673"/>
      <c r="AC26" s="674"/>
      <c r="AD26" s="675"/>
      <c r="AE26" s="683" t="s">
        <v>67</v>
      </c>
      <c r="AF26" s="684"/>
      <c r="AG26" s="685" t="s">
        <v>69</v>
      </c>
      <c r="AH26" s="679"/>
      <c r="AI26" s="679"/>
      <c r="AJ26" s="679"/>
      <c r="AK26" s="679"/>
      <c r="AL26" s="679"/>
      <c r="AM26" s="679"/>
      <c r="AN26" s="679"/>
      <c r="AO26" s="679"/>
      <c r="AP26" s="679"/>
      <c r="AQ26" s="679"/>
      <c r="AR26" s="679"/>
      <c r="AS26" s="679"/>
      <c r="AT26" s="679"/>
      <c r="AU26" s="679"/>
      <c r="AV26" s="679"/>
      <c r="AW26" s="679"/>
      <c r="AX26" s="679"/>
      <c r="AY26" s="680"/>
      <c r="AZ26" s="67"/>
    </row>
    <row r="27" spans="2:52" ht="41.65" customHeight="1">
      <c r="B27" s="686"/>
      <c r="C27" s="688" t="s">
        <v>70</v>
      </c>
      <c r="D27" s="689"/>
      <c r="E27" s="690" t="s">
        <v>71</v>
      </c>
      <c r="F27" s="691"/>
      <c r="G27" s="692" t="s">
        <v>72</v>
      </c>
      <c r="H27" s="693"/>
      <c r="I27" s="760"/>
      <c r="J27" s="761"/>
      <c r="K27" s="761"/>
      <c r="L27" s="761"/>
      <c r="M27" s="762"/>
      <c r="N27" s="697" t="s">
        <v>73</v>
      </c>
      <c r="O27" s="698"/>
      <c r="P27" s="699"/>
      <c r="Q27" s="700"/>
      <c r="R27" s="700"/>
      <c r="S27" s="701"/>
      <c r="T27" s="702" t="s">
        <v>74</v>
      </c>
      <c r="U27" s="703"/>
      <c r="V27" s="757"/>
      <c r="W27" s="758"/>
      <c r="X27" s="758"/>
      <c r="Y27" s="759"/>
      <c r="Z27" s="67"/>
      <c r="AB27" s="686"/>
      <c r="AC27" s="688" t="s">
        <v>70</v>
      </c>
      <c r="AD27" s="689"/>
      <c r="AE27" s="690" t="s">
        <v>71</v>
      </c>
      <c r="AF27" s="691"/>
      <c r="AG27" s="692" t="s">
        <v>72</v>
      </c>
      <c r="AH27" s="693"/>
      <c r="AI27" s="694"/>
      <c r="AJ27" s="695"/>
      <c r="AK27" s="695"/>
      <c r="AL27" s="695"/>
      <c r="AM27" s="696"/>
      <c r="AN27" s="697" t="s">
        <v>73</v>
      </c>
      <c r="AO27" s="698"/>
      <c r="AP27" s="699"/>
      <c r="AQ27" s="700"/>
      <c r="AR27" s="700"/>
      <c r="AS27" s="701"/>
      <c r="AT27" s="702" t="s">
        <v>74</v>
      </c>
      <c r="AU27" s="703"/>
      <c r="AV27" s="704"/>
      <c r="AW27" s="705"/>
      <c r="AX27" s="705"/>
      <c r="AY27" s="706"/>
      <c r="AZ27" s="67"/>
    </row>
    <row r="28" spans="2:52" ht="41.65" customHeight="1">
      <c r="B28" s="687"/>
      <c r="C28" s="707" t="s">
        <v>77</v>
      </c>
      <c r="D28" s="708"/>
      <c r="E28" s="690" t="s">
        <v>71</v>
      </c>
      <c r="F28" s="691"/>
      <c r="G28" s="692" t="s">
        <v>72</v>
      </c>
      <c r="H28" s="693"/>
      <c r="I28" s="760"/>
      <c r="J28" s="761"/>
      <c r="K28" s="761"/>
      <c r="L28" s="761"/>
      <c r="M28" s="762"/>
      <c r="N28" s="697" t="s">
        <v>78</v>
      </c>
      <c r="O28" s="698"/>
      <c r="P28" s="699"/>
      <c r="Q28" s="700"/>
      <c r="R28" s="700"/>
      <c r="S28" s="701"/>
      <c r="T28" s="702" t="s">
        <v>74</v>
      </c>
      <c r="U28" s="703"/>
      <c r="V28" s="757"/>
      <c r="W28" s="758"/>
      <c r="X28" s="758"/>
      <c r="Y28" s="759"/>
      <c r="Z28" s="67"/>
      <c r="AB28" s="687"/>
      <c r="AC28" s="707" t="s">
        <v>77</v>
      </c>
      <c r="AD28" s="708"/>
      <c r="AE28" s="690" t="s">
        <v>71</v>
      </c>
      <c r="AF28" s="691"/>
      <c r="AG28" s="692" t="s">
        <v>72</v>
      </c>
      <c r="AH28" s="693"/>
      <c r="AI28" s="694"/>
      <c r="AJ28" s="695"/>
      <c r="AK28" s="695"/>
      <c r="AL28" s="695"/>
      <c r="AM28" s="696"/>
      <c r="AN28" s="697" t="s">
        <v>78</v>
      </c>
      <c r="AO28" s="698"/>
      <c r="AP28" s="699"/>
      <c r="AQ28" s="700"/>
      <c r="AR28" s="700"/>
      <c r="AS28" s="701"/>
      <c r="AT28" s="702" t="s">
        <v>74</v>
      </c>
      <c r="AU28" s="703"/>
      <c r="AV28" s="704"/>
      <c r="AW28" s="705"/>
      <c r="AX28" s="705"/>
      <c r="AY28" s="706"/>
      <c r="AZ28" s="67"/>
    </row>
    <row r="29" spans="2:52" ht="41.65" customHeight="1">
      <c r="B29" s="670" t="s">
        <v>90</v>
      </c>
      <c r="C29" s="671"/>
      <c r="D29" s="672"/>
      <c r="E29" s="754" t="s">
        <v>81</v>
      </c>
      <c r="F29" s="755"/>
      <c r="G29" s="742"/>
      <c r="H29" s="743"/>
      <c r="I29" s="743"/>
      <c r="J29" s="743"/>
      <c r="K29" s="743"/>
      <c r="L29" s="743"/>
      <c r="M29" s="744"/>
      <c r="N29" s="771" t="s">
        <v>61</v>
      </c>
      <c r="O29" s="772"/>
      <c r="P29" s="742"/>
      <c r="Q29" s="743"/>
      <c r="R29" s="743"/>
      <c r="S29" s="743"/>
      <c r="T29" s="743"/>
      <c r="U29" s="743"/>
      <c r="V29" s="743"/>
      <c r="W29" s="743"/>
      <c r="X29" s="743"/>
      <c r="Y29" s="744"/>
      <c r="Z29" s="67"/>
      <c r="AB29" s="670" t="s">
        <v>90</v>
      </c>
      <c r="AC29" s="671"/>
      <c r="AD29" s="672"/>
      <c r="AE29" s="676" t="s">
        <v>81</v>
      </c>
      <c r="AF29" s="677"/>
      <c r="AG29" s="678"/>
      <c r="AH29" s="679"/>
      <c r="AI29" s="679"/>
      <c r="AJ29" s="679"/>
      <c r="AK29" s="679"/>
      <c r="AL29" s="679"/>
      <c r="AM29" s="680"/>
      <c r="AN29" s="681" t="s">
        <v>61</v>
      </c>
      <c r="AO29" s="682"/>
      <c r="AP29" s="678"/>
      <c r="AQ29" s="679"/>
      <c r="AR29" s="679"/>
      <c r="AS29" s="679"/>
      <c r="AT29" s="679"/>
      <c r="AU29" s="679"/>
      <c r="AV29" s="679"/>
      <c r="AW29" s="679"/>
      <c r="AX29" s="679"/>
      <c r="AY29" s="680"/>
      <c r="AZ29" s="67"/>
    </row>
    <row r="30" spans="2:52" ht="41.65" customHeight="1">
      <c r="B30" s="673"/>
      <c r="C30" s="674"/>
      <c r="D30" s="675"/>
      <c r="E30" s="740" t="s">
        <v>67</v>
      </c>
      <c r="F30" s="741"/>
      <c r="G30" s="756" t="s">
        <v>68</v>
      </c>
      <c r="H30" s="743"/>
      <c r="I30" s="743"/>
      <c r="J30" s="743"/>
      <c r="K30" s="743"/>
      <c r="L30" s="743"/>
      <c r="M30" s="743"/>
      <c r="N30" s="743"/>
      <c r="O30" s="743"/>
      <c r="P30" s="743"/>
      <c r="Q30" s="743"/>
      <c r="R30" s="743"/>
      <c r="S30" s="743"/>
      <c r="T30" s="743"/>
      <c r="U30" s="743"/>
      <c r="V30" s="743"/>
      <c r="W30" s="743"/>
      <c r="X30" s="743"/>
      <c r="Y30" s="744"/>
      <c r="Z30" s="67"/>
      <c r="AB30" s="673"/>
      <c r="AC30" s="674"/>
      <c r="AD30" s="675"/>
      <c r="AE30" s="683" t="s">
        <v>67</v>
      </c>
      <c r="AF30" s="684"/>
      <c r="AG30" s="685" t="s">
        <v>69</v>
      </c>
      <c r="AH30" s="679"/>
      <c r="AI30" s="679"/>
      <c r="AJ30" s="679"/>
      <c r="AK30" s="679"/>
      <c r="AL30" s="679"/>
      <c r="AM30" s="679"/>
      <c r="AN30" s="679"/>
      <c r="AO30" s="679"/>
      <c r="AP30" s="679"/>
      <c r="AQ30" s="679"/>
      <c r="AR30" s="679"/>
      <c r="AS30" s="679"/>
      <c r="AT30" s="679"/>
      <c r="AU30" s="679"/>
      <c r="AV30" s="679"/>
      <c r="AW30" s="679"/>
      <c r="AX30" s="679"/>
      <c r="AY30" s="680"/>
      <c r="AZ30" s="67"/>
    </row>
    <row r="31" spans="2:52" ht="41.65" customHeight="1">
      <c r="B31" s="686"/>
      <c r="C31" s="688" t="s">
        <v>70</v>
      </c>
      <c r="D31" s="689"/>
      <c r="E31" s="690" t="s">
        <v>71</v>
      </c>
      <c r="F31" s="691"/>
      <c r="G31" s="692" t="s">
        <v>72</v>
      </c>
      <c r="H31" s="693"/>
      <c r="I31" s="760"/>
      <c r="J31" s="761"/>
      <c r="K31" s="761"/>
      <c r="L31" s="761"/>
      <c r="M31" s="762"/>
      <c r="N31" s="697" t="s">
        <v>73</v>
      </c>
      <c r="O31" s="698"/>
      <c r="P31" s="699"/>
      <c r="Q31" s="700"/>
      <c r="R31" s="700"/>
      <c r="S31" s="701"/>
      <c r="T31" s="702" t="s">
        <v>74</v>
      </c>
      <c r="U31" s="703"/>
      <c r="V31" s="757"/>
      <c r="W31" s="758"/>
      <c r="X31" s="758"/>
      <c r="Y31" s="759"/>
      <c r="Z31" s="67"/>
      <c r="AB31" s="686"/>
      <c r="AC31" s="688" t="s">
        <v>70</v>
      </c>
      <c r="AD31" s="689"/>
      <c r="AE31" s="690" t="s">
        <v>71</v>
      </c>
      <c r="AF31" s="691"/>
      <c r="AG31" s="692" t="s">
        <v>72</v>
      </c>
      <c r="AH31" s="693"/>
      <c r="AI31" s="694"/>
      <c r="AJ31" s="695"/>
      <c r="AK31" s="695"/>
      <c r="AL31" s="695"/>
      <c r="AM31" s="696"/>
      <c r="AN31" s="697" t="s">
        <v>73</v>
      </c>
      <c r="AO31" s="698"/>
      <c r="AP31" s="699"/>
      <c r="AQ31" s="700"/>
      <c r="AR31" s="700"/>
      <c r="AS31" s="701"/>
      <c r="AT31" s="702" t="s">
        <v>74</v>
      </c>
      <c r="AU31" s="703"/>
      <c r="AV31" s="704"/>
      <c r="AW31" s="705"/>
      <c r="AX31" s="705"/>
      <c r="AY31" s="706"/>
      <c r="AZ31" s="67"/>
    </row>
    <row r="32" spans="2:52" ht="41.65" customHeight="1">
      <c r="B32" s="687"/>
      <c r="C32" s="707" t="s">
        <v>77</v>
      </c>
      <c r="D32" s="708"/>
      <c r="E32" s="690" t="s">
        <v>71</v>
      </c>
      <c r="F32" s="691"/>
      <c r="G32" s="692" t="s">
        <v>72</v>
      </c>
      <c r="H32" s="693"/>
      <c r="I32" s="760"/>
      <c r="J32" s="761"/>
      <c r="K32" s="761"/>
      <c r="L32" s="761"/>
      <c r="M32" s="762"/>
      <c r="N32" s="697" t="s">
        <v>78</v>
      </c>
      <c r="O32" s="698"/>
      <c r="P32" s="699"/>
      <c r="Q32" s="700"/>
      <c r="R32" s="700"/>
      <c r="S32" s="701"/>
      <c r="T32" s="702" t="s">
        <v>74</v>
      </c>
      <c r="U32" s="703"/>
      <c r="V32" s="757"/>
      <c r="W32" s="758"/>
      <c r="X32" s="758"/>
      <c r="Y32" s="759"/>
      <c r="Z32" s="67"/>
      <c r="AB32" s="687"/>
      <c r="AC32" s="707" t="s">
        <v>77</v>
      </c>
      <c r="AD32" s="708"/>
      <c r="AE32" s="690" t="s">
        <v>71</v>
      </c>
      <c r="AF32" s="691"/>
      <c r="AG32" s="692" t="s">
        <v>72</v>
      </c>
      <c r="AH32" s="693"/>
      <c r="AI32" s="694"/>
      <c r="AJ32" s="695"/>
      <c r="AK32" s="695"/>
      <c r="AL32" s="695"/>
      <c r="AM32" s="696"/>
      <c r="AN32" s="697" t="s">
        <v>78</v>
      </c>
      <c r="AO32" s="698"/>
      <c r="AP32" s="699"/>
      <c r="AQ32" s="700"/>
      <c r="AR32" s="700"/>
      <c r="AS32" s="701"/>
      <c r="AT32" s="702" t="s">
        <v>74</v>
      </c>
      <c r="AU32" s="703"/>
      <c r="AV32" s="704"/>
      <c r="AW32" s="705"/>
      <c r="AX32" s="705"/>
      <c r="AY32" s="706"/>
      <c r="AZ32" s="67"/>
    </row>
    <row r="33" spans="2:52" ht="23.65" customHeight="1">
      <c r="C33" s="402" t="s">
        <v>91</v>
      </c>
      <c r="D33" s="67"/>
      <c r="E33" s="571"/>
      <c r="F33" s="571"/>
      <c r="G33" s="571"/>
      <c r="H33" s="571"/>
      <c r="I33" s="571"/>
      <c r="J33" s="571"/>
      <c r="K33" s="571"/>
      <c r="L33" s="571"/>
      <c r="M33" s="571"/>
      <c r="N33" s="571"/>
      <c r="O33" s="571"/>
      <c r="P33" s="571"/>
      <c r="Q33" s="571"/>
      <c r="R33" s="571"/>
      <c r="S33" s="571"/>
      <c r="T33" s="571"/>
      <c r="U33" s="571"/>
      <c r="V33" s="571"/>
      <c r="W33" s="571"/>
      <c r="X33" s="571"/>
      <c r="Y33" s="571"/>
      <c r="Z33" s="67"/>
      <c r="AC33" s="402" t="s">
        <v>91</v>
      </c>
      <c r="AD33" s="67"/>
      <c r="AE33" s="67"/>
      <c r="AF33" s="67"/>
      <c r="AG33" s="67"/>
      <c r="AH33" s="67"/>
      <c r="AI33" s="67"/>
      <c r="AJ33" s="67"/>
      <c r="AK33" s="67"/>
      <c r="AL33" s="67"/>
      <c r="AM33" s="67"/>
      <c r="AN33" s="67"/>
      <c r="AO33" s="67"/>
      <c r="AP33" s="67"/>
      <c r="AQ33" s="67"/>
      <c r="AR33" s="67"/>
      <c r="AS33" s="67"/>
      <c r="AT33" s="67"/>
      <c r="AU33" s="67"/>
      <c r="AV33" s="67"/>
      <c r="AW33" s="67"/>
      <c r="AX33" s="67"/>
      <c r="AY33" s="67"/>
      <c r="AZ33" s="67"/>
    </row>
    <row r="34" spans="2:52" ht="24" customHeight="1">
      <c r="B34" s="76" t="s">
        <v>92</v>
      </c>
      <c r="D34" s="67"/>
      <c r="E34" s="571"/>
      <c r="F34" s="571"/>
      <c r="G34" s="571"/>
      <c r="H34" s="571"/>
      <c r="I34" s="571"/>
      <c r="J34" s="571"/>
      <c r="K34" s="571"/>
      <c r="L34" s="571"/>
      <c r="M34" s="571"/>
      <c r="N34" s="571"/>
      <c r="O34" s="571"/>
      <c r="P34" s="571"/>
      <c r="Q34" s="571"/>
      <c r="R34" s="571"/>
      <c r="S34" s="571"/>
      <c r="T34" s="571"/>
      <c r="U34" s="571"/>
      <c r="V34" s="571"/>
      <c r="W34" s="571"/>
      <c r="X34" s="571"/>
      <c r="Y34" s="571"/>
      <c r="Z34" s="67"/>
      <c r="AB34" s="76" t="s">
        <v>92</v>
      </c>
      <c r="AD34" s="67"/>
      <c r="AE34" s="67"/>
      <c r="AF34" s="67"/>
      <c r="AG34" s="67"/>
      <c r="AH34" s="67"/>
      <c r="AI34" s="67"/>
      <c r="AJ34" s="67"/>
      <c r="AK34" s="67"/>
      <c r="AL34" s="67"/>
      <c r="AM34" s="67"/>
      <c r="AN34" s="67"/>
      <c r="AO34" s="67"/>
      <c r="AP34" s="67"/>
      <c r="AQ34" s="67"/>
      <c r="AR34" s="67"/>
      <c r="AS34" s="67"/>
      <c r="AT34" s="67"/>
      <c r="AU34" s="67"/>
      <c r="AV34" s="67"/>
      <c r="AW34" s="67"/>
      <c r="AX34" s="67"/>
      <c r="AY34" s="67"/>
      <c r="AZ34" s="67"/>
    </row>
    <row r="35" spans="2:52" ht="37.5" customHeight="1">
      <c r="B35" s="653" t="s">
        <v>93</v>
      </c>
      <c r="C35" s="654"/>
      <c r="D35" s="654"/>
      <c r="E35" s="750" t="s">
        <v>94</v>
      </c>
      <c r="F35" s="751"/>
      <c r="G35" s="748"/>
      <c r="H35" s="749"/>
      <c r="I35" s="749"/>
      <c r="J35" s="749"/>
      <c r="K35" s="752" t="s">
        <v>95</v>
      </c>
      <c r="L35" s="753"/>
      <c r="M35" s="773"/>
      <c r="N35" s="774"/>
      <c r="O35" s="774"/>
      <c r="P35" s="774"/>
      <c r="Q35" s="775"/>
      <c r="R35" s="750" t="s">
        <v>96</v>
      </c>
      <c r="S35" s="751"/>
      <c r="T35" s="748"/>
      <c r="U35" s="749"/>
      <c r="V35" s="749"/>
      <c r="W35" s="749"/>
      <c r="X35" s="749"/>
      <c r="Y35" s="749"/>
      <c r="Z35" s="67"/>
      <c r="AB35" s="653" t="s">
        <v>93</v>
      </c>
      <c r="AC35" s="654"/>
      <c r="AD35" s="654"/>
      <c r="AE35" s="655" t="s">
        <v>94</v>
      </c>
      <c r="AF35" s="656"/>
      <c r="AG35" s="664" t="s">
        <v>66</v>
      </c>
      <c r="AH35" s="665"/>
      <c r="AI35" s="665"/>
      <c r="AJ35" s="665"/>
      <c r="AK35" s="659" t="s">
        <v>95</v>
      </c>
      <c r="AL35" s="660"/>
      <c r="AM35" s="666" t="s">
        <v>97</v>
      </c>
      <c r="AN35" s="667"/>
      <c r="AO35" s="667"/>
      <c r="AP35" s="667"/>
      <c r="AQ35" s="668"/>
      <c r="AR35" s="669" t="s">
        <v>98</v>
      </c>
      <c r="AS35" s="656"/>
      <c r="AT35" s="664" t="s">
        <v>99</v>
      </c>
      <c r="AU35" s="665"/>
      <c r="AV35" s="665"/>
      <c r="AW35" s="665"/>
      <c r="AX35" s="665"/>
      <c r="AY35" s="665"/>
      <c r="AZ35" s="67"/>
    </row>
    <row r="36" spans="2:52" ht="37.5" customHeight="1">
      <c r="B36" s="653" t="s">
        <v>100</v>
      </c>
      <c r="C36" s="654"/>
      <c r="D36" s="654"/>
      <c r="E36" s="750" t="s">
        <v>94</v>
      </c>
      <c r="F36" s="751"/>
      <c r="G36" s="748"/>
      <c r="H36" s="749"/>
      <c r="I36" s="749"/>
      <c r="J36" s="749"/>
      <c r="K36" s="752" t="s">
        <v>95</v>
      </c>
      <c r="L36" s="753"/>
      <c r="M36" s="773"/>
      <c r="N36" s="774"/>
      <c r="O36" s="774"/>
      <c r="P36" s="774"/>
      <c r="Q36" s="775"/>
      <c r="R36" s="750" t="s">
        <v>96</v>
      </c>
      <c r="S36" s="751"/>
      <c r="T36" s="748"/>
      <c r="U36" s="749"/>
      <c r="V36" s="749"/>
      <c r="W36" s="749"/>
      <c r="X36" s="749"/>
      <c r="Y36" s="749"/>
      <c r="Z36" s="67"/>
      <c r="AB36" s="653" t="s">
        <v>100</v>
      </c>
      <c r="AC36" s="654"/>
      <c r="AD36" s="654"/>
      <c r="AE36" s="655" t="s">
        <v>94</v>
      </c>
      <c r="AF36" s="656"/>
      <c r="AG36" s="657"/>
      <c r="AH36" s="658"/>
      <c r="AI36" s="658"/>
      <c r="AJ36" s="658"/>
      <c r="AK36" s="659" t="s">
        <v>95</v>
      </c>
      <c r="AL36" s="660"/>
      <c r="AM36" s="661"/>
      <c r="AN36" s="662"/>
      <c r="AO36" s="662"/>
      <c r="AP36" s="662"/>
      <c r="AQ36" s="663"/>
      <c r="AR36" s="655" t="s">
        <v>96</v>
      </c>
      <c r="AS36" s="656"/>
      <c r="AT36" s="657"/>
      <c r="AU36" s="658"/>
      <c r="AV36" s="658"/>
      <c r="AW36" s="658"/>
      <c r="AX36" s="658"/>
      <c r="AY36" s="658"/>
      <c r="AZ36" s="67"/>
    </row>
    <row r="37" spans="2:52" ht="37.5" customHeight="1">
      <c r="B37" s="653" t="s">
        <v>101</v>
      </c>
      <c r="C37" s="654"/>
      <c r="D37" s="654"/>
      <c r="E37" s="750" t="s">
        <v>94</v>
      </c>
      <c r="F37" s="751"/>
      <c r="G37" s="748"/>
      <c r="H37" s="749"/>
      <c r="I37" s="749"/>
      <c r="J37" s="749"/>
      <c r="K37" s="752" t="s">
        <v>95</v>
      </c>
      <c r="L37" s="753"/>
      <c r="M37" s="773"/>
      <c r="N37" s="774"/>
      <c r="O37" s="774"/>
      <c r="P37" s="774"/>
      <c r="Q37" s="775"/>
      <c r="R37" s="750" t="s">
        <v>96</v>
      </c>
      <c r="S37" s="751"/>
      <c r="T37" s="748"/>
      <c r="U37" s="749"/>
      <c r="V37" s="749"/>
      <c r="W37" s="749"/>
      <c r="X37" s="749"/>
      <c r="Y37" s="749"/>
      <c r="Z37" s="67"/>
      <c r="AB37" s="653" t="s">
        <v>101</v>
      </c>
      <c r="AC37" s="654"/>
      <c r="AD37" s="654"/>
      <c r="AE37" s="655" t="s">
        <v>94</v>
      </c>
      <c r="AF37" s="656"/>
      <c r="AG37" s="657"/>
      <c r="AH37" s="658"/>
      <c r="AI37" s="658"/>
      <c r="AJ37" s="658"/>
      <c r="AK37" s="659" t="s">
        <v>95</v>
      </c>
      <c r="AL37" s="660"/>
      <c r="AM37" s="661"/>
      <c r="AN37" s="662"/>
      <c r="AO37" s="662"/>
      <c r="AP37" s="662"/>
      <c r="AQ37" s="663"/>
      <c r="AR37" s="655" t="s">
        <v>96</v>
      </c>
      <c r="AS37" s="656"/>
      <c r="AT37" s="657"/>
      <c r="AU37" s="658"/>
      <c r="AV37" s="658"/>
      <c r="AW37" s="658"/>
      <c r="AX37" s="658"/>
      <c r="AY37" s="658"/>
      <c r="AZ37" s="67"/>
    </row>
    <row r="38" spans="2:52" ht="37.5" customHeight="1">
      <c r="B38" s="653" t="s">
        <v>102</v>
      </c>
      <c r="C38" s="654"/>
      <c r="D38" s="654"/>
      <c r="E38" s="750" t="s">
        <v>94</v>
      </c>
      <c r="F38" s="751"/>
      <c r="G38" s="748"/>
      <c r="H38" s="749"/>
      <c r="I38" s="749"/>
      <c r="J38" s="749"/>
      <c r="K38" s="752" t="s">
        <v>95</v>
      </c>
      <c r="L38" s="753"/>
      <c r="M38" s="773"/>
      <c r="N38" s="774"/>
      <c r="O38" s="774"/>
      <c r="P38" s="774"/>
      <c r="Q38" s="775"/>
      <c r="R38" s="750" t="s">
        <v>96</v>
      </c>
      <c r="S38" s="751"/>
      <c r="T38" s="748"/>
      <c r="U38" s="749"/>
      <c r="V38" s="749"/>
      <c r="W38" s="749"/>
      <c r="X38" s="749"/>
      <c r="Y38" s="749"/>
      <c r="Z38" s="67"/>
      <c r="AB38" s="653" t="s">
        <v>102</v>
      </c>
      <c r="AC38" s="654"/>
      <c r="AD38" s="654"/>
      <c r="AE38" s="655" t="s">
        <v>94</v>
      </c>
      <c r="AF38" s="656"/>
      <c r="AG38" s="657"/>
      <c r="AH38" s="658"/>
      <c r="AI38" s="658"/>
      <c r="AJ38" s="658"/>
      <c r="AK38" s="659" t="s">
        <v>95</v>
      </c>
      <c r="AL38" s="660"/>
      <c r="AM38" s="661"/>
      <c r="AN38" s="662"/>
      <c r="AO38" s="662"/>
      <c r="AP38" s="662"/>
      <c r="AQ38" s="663"/>
      <c r="AR38" s="655" t="s">
        <v>96</v>
      </c>
      <c r="AS38" s="656"/>
      <c r="AT38" s="657"/>
      <c r="AU38" s="658"/>
      <c r="AV38" s="658"/>
      <c r="AW38" s="658"/>
      <c r="AX38" s="658"/>
      <c r="AY38" s="658"/>
      <c r="AZ38" s="67"/>
    </row>
    <row r="39" spans="2:52" ht="37.5" customHeight="1">
      <c r="B39" s="653" t="s">
        <v>103</v>
      </c>
      <c r="C39" s="654"/>
      <c r="D39" s="654"/>
      <c r="E39" s="750" t="s">
        <v>94</v>
      </c>
      <c r="F39" s="751"/>
      <c r="G39" s="748"/>
      <c r="H39" s="749"/>
      <c r="I39" s="749"/>
      <c r="J39" s="749"/>
      <c r="K39" s="752" t="s">
        <v>95</v>
      </c>
      <c r="L39" s="753"/>
      <c r="M39" s="773"/>
      <c r="N39" s="774"/>
      <c r="O39" s="774"/>
      <c r="P39" s="774"/>
      <c r="Q39" s="775"/>
      <c r="R39" s="750" t="s">
        <v>96</v>
      </c>
      <c r="S39" s="751"/>
      <c r="T39" s="748"/>
      <c r="U39" s="749"/>
      <c r="V39" s="749"/>
      <c r="W39" s="749"/>
      <c r="X39" s="749"/>
      <c r="Y39" s="749"/>
      <c r="Z39" s="67"/>
      <c r="AB39" s="653" t="s">
        <v>103</v>
      </c>
      <c r="AC39" s="654"/>
      <c r="AD39" s="654"/>
      <c r="AE39" s="655" t="s">
        <v>94</v>
      </c>
      <c r="AF39" s="656"/>
      <c r="AG39" s="657"/>
      <c r="AH39" s="658"/>
      <c r="AI39" s="658"/>
      <c r="AJ39" s="658"/>
      <c r="AK39" s="659" t="s">
        <v>95</v>
      </c>
      <c r="AL39" s="660"/>
      <c r="AM39" s="661"/>
      <c r="AN39" s="662"/>
      <c r="AO39" s="662"/>
      <c r="AP39" s="662"/>
      <c r="AQ39" s="663"/>
      <c r="AR39" s="655" t="s">
        <v>96</v>
      </c>
      <c r="AS39" s="656"/>
      <c r="AT39" s="657"/>
      <c r="AU39" s="658"/>
      <c r="AV39" s="658"/>
      <c r="AW39" s="658"/>
      <c r="AX39" s="658"/>
      <c r="AY39" s="658"/>
      <c r="AZ39" s="67"/>
    </row>
    <row r="40" spans="2:52" ht="37.5" customHeight="1">
      <c r="B40" s="653" t="s">
        <v>104</v>
      </c>
      <c r="C40" s="654"/>
      <c r="D40" s="654"/>
      <c r="E40" s="750" t="s">
        <v>94</v>
      </c>
      <c r="F40" s="751"/>
      <c r="G40" s="748"/>
      <c r="H40" s="749"/>
      <c r="I40" s="749"/>
      <c r="J40" s="749"/>
      <c r="K40" s="752" t="s">
        <v>95</v>
      </c>
      <c r="L40" s="753"/>
      <c r="M40" s="773"/>
      <c r="N40" s="774"/>
      <c r="O40" s="774"/>
      <c r="P40" s="774"/>
      <c r="Q40" s="775"/>
      <c r="R40" s="750" t="s">
        <v>96</v>
      </c>
      <c r="S40" s="751"/>
      <c r="T40" s="748"/>
      <c r="U40" s="749"/>
      <c r="V40" s="749"/>
      <c r="W40" s="749"/>
      <c r="X40" s="749"/>
      <c r="Y40" s="749"/>
      <c r="Z40" s="67"/>
      <c r="AB40" s="653" t="s">
        <v>104</v>
      </c>
      <c r="AC40" s="654"/>
      <c r="AD40" s="654"/>
      <c r="AE40" s="655" t="s">
        <v>94</v>
      </c>
      <c r="AF40" s="656"/>
      <c r="AG40" s="657"/>
      <c r="AH40" s="658"/>
      <c r="AI40" s="658"/>
      <c r="AJ40" s="658"/>
      <c r="AK40" s="659" t="s">
        <v>95</v>
      </c>
      <c r="AL40" s="660"/>
      <c r="AM40" s="661"/>
      <c r="AN40" s="662"/>
      <c r="AO40" s="662"/>
      <c r="AP40" s="662"/>
      <c r="AQ40" s="663"/>
      <c r="AR40" s="655" t="s">
        <v>96</v>
      </c>
      <c r="AS40" s="656"/>
      <c r="AT40" s="657"/>
      <c r="AU40" s="658"/>
      <c r="AV40" s="658"/>
      <c r="AW40" s="658"/>
      <c r="AX40" s="658"/>
      <c r="AY40" s="658"/>
      <c r="AZ40" s="67"/>
    </row>
    <row r="41" spans="2:52" ht="6.75" customHeight="1">
      <c r="C41" s="67"/>
      <c r="D41" s="67"/>
      <c r="E41" s="67"/>
      <c r="I41" s="67"/>
      <c r="J41" s="67"/>
      <c r="K41" s="67"/>
      <c r="L41" s="67"/>
      <c r="M41" s="67"/>
      <c r="N41" s="67"/>
      <c r="O41" s="67"/>
      <c r="P41" s="67"/>
      <c r="Q41" s="67"/>
      <c r="R41" s="67"/>
      <c r="S41" s="67"/>
      <c r="T41" s="67"/>
      <c r="U41" s="67"/>
      <c r="V41" s="67"/>
      <c r="W41" s="67"/>
      <c r="X41" s="67"/>
      <c r="Y41" s="67"/>
      <c r="Z41" s="67"/>
      <c r="AC41" s="67"/>
      <c r="AD41" s="67"/>
      <c r="AE41" s="67"/>
      <c r="AI41" s="67"/>
      <c r="AJ41" s="67"/>
      <c r="AK41" s="67"/>
      <c r="AL41" s="67"/>
      <c r="AM41" s="67"/>
      <c r="AN41" s="67"/>
      <c r="AO41" s="67"/>
      <c r="AP41" s="67"/>
      <c r="AQ41" s="67"/>
      <c r="AR41" s="67"/>
      <c r="AS41" s="67"/>
      <c r="AT41" s="67"/>
      <c r="AU41" s="67"/>
      <c r="AV41" s="67"/>
      <c r="AW41" s="67"/>
      <c r="AX41" s="67"/>
      <c r="AY41" s="67"/>
      <c r="AZ41" s="67"/>
    </row>
    <row r="42" spans="2:52" ht="26.25" customHeight="1">
      <c r="B42" s="66"/>
      <c r="D42" s="62"/>
      <c r="E42" s="62"/>
      <c r="F42" s="62"/>
      <c r="G42" s="62"/>
      <c r="AB42" s="66"/>
      <c r="AD42" s="62"/>
      <c r="AE42" s="62"/>
      <c r="AF42" s="62"/>
      <c r="AG42" s="62"/>
    </row>
    <row r="43" spans="2:52" ht="26.25" customHeight="1">
      <c r="B43" s="69"/>
      <c r="AB43" s="69"/>
    </row>
    <row r="44" spans="2:52" ht="26.25" customHeight="1"/>
    <row r="45" spans="2:52" ht="26.25" customHeight="1"/>
    <row r="46" spans="2:52" ht="26.25" customHeight="1"/>
    <row r="47" spans="2:52" ht="26.25" customHeight="1"/>
    <row r="48" spans="2:52" ht="26.25" customHeight="1">
      <c r="G48" s="63"/>
      <c r="AG48" s="63"/>
    </row>
    <row r="49" spans="2:33" ht="26.25" customHeight="1">
      <c r="G49" s="62"/>
      <c r="AG49" s="62"/>
    </row>
    <row r="50" spans="2:33" ht="26.25" customHeight="1">
      <c r="E50" s="63"/>
      <c r="F50" s="63"/>
      <c r="G50" s="63"/>
      <c r="AE50" s="63"/>
      <c r="AF50" s="63"/>
      <c r="AG50" s="63"/>
    </row>
    <row r="51" spans="2:33" ht="26.25" customHeight="1"/>
    <row r="52" spans="2:33" ht="26.25" customHeight="1">
      <c r="E52" s="62"/>
      <c r="F52" s="62"/>
      <c r="G52" s="62"/>
      <c r="AE52" s="62"/>
      <c r="AF52" s="62"/>
      <c r="AG52" s="62"/>
    </row>
    <row r="53" spans="2:33" ht="26.25" customHeight="1">
      <c r="E53" s="62"/>
      <c r="F53" s="62"/>
      <c r="G53" s="62"/>
      <c r="AE53" s="62"/>
      <c r="AF53" s="62"/>
      <c r="AG53" s="62"/>
    </row>
    <row r="54" spans="2:33" ht="26.25" customHeight="1">
      <c r="E54" s="62"/>
      <c r="F54" s="62"/>
      <c r="G54" s="62"/>
      <c r="AE54" s="62"/>
      <c r="AF54" s="62"/>
      <c r="AG54" s="62"/>
    </row>
    <row r="55" spans="2:33" ht="26.25" customHeight="1">
      <c r="B55" s="69"/>
      <c r="AB55" s="69"/>
    </row>
    <row r="56" spans="2:33" ht="26.25" customHeight="1"/>
    <row r="57" spans="2:33" ht="26.25" customHeight="1"/>
    <row r="58" spans="2:33" ht="26.25" customHeight="1">
      <c r="B58" s="70"/>
      <c r="AB58" s="70"/>
    </row>
    <row r="59" spans="2:33" ht="26.25" customHeight="1">
      <c r="B59" s="69"/>
      <c r="AB59" s="69"/>
    </row>
    <row r="60" spans="2:33" ht="26.25" customHeight="1">
      <c r="B60" s="66"/>
      <c r="C60" s="63"/>
      <c r="D60" s="63"/>
      <c r="AB60" s="66"/>
      <c r="AC60" s="63"/>
      <c r="AD60" s="63"/>
    </row>
    <row r="61" spans="2:33" ht="26.25" customHeight="1">
      <c r="B61" s="66"/>
      <c r="C61" s="62"/>
      <c r="D61" s="62"/>
      <c r="AB61" s="66"/>
      <c r="AC61" s="62"/>
      <c r="AD61" s="62"/>
    </row>
    <row r="62" spans="2:33" ht="26.25" customHeight="1">
      <c r="B62" s="66"/>
      <c r="C62" s="63"/>
      <c r="D62" s="63"/>
      <c r="AB62" s="66"/>
      <c r="AC62" s="63"/>
      <c r="AD62" s="63"/>
    </row>
    <row r="63" spans="2:33" ht="26.25" customHeight="1">
      <c r="B63" s="66"/>
      <c r="AB63" s="66"/>
    </row>
    <row r="64" spans="2:33" ht="26.25" customHeight="1">
      <c r="B64" s="66"/>
      <c r="C64" s="64"/>
      <c r="D64" s="62"/>
      <c r="AB64" s="66"/>
      <c r="AC64" s="64"/>
      <c r="AD64" s="62"/>
    </row>
    <row r="65" spans="2:30" ht="26.25" customHeight="1">
      <c r="B65" s="66"/>
      <c r="C65" s="64"/>
      <c r="D65" s="62"/>
      <c r="AB65" s="66"/>
      <c r="AC65" s="64"/>
      <c r="AD65" s="62"/>
    </row>
    <row r="66" spans="2:30" ht="26.25" customHeight="1">
      <c r="B66" s="66"/>
      <c r="C66" s="64"/>
      <c r="D66" s="62"/>
      <c r="AB66" s="66"/>
      <c r="AC66" s="64"/>
      <c r="AD66" s="62"/>
    </row>
    <row r="67" spans="2:30" ht="26.25" customHeight="1"/>
    <row r="68" spans="2:30" ht="26.25" customHeight="1"/>
    <row r="69" spans="2:30" ht="26.25" customHeight="1"/>
    <row r="70" spans="2:30" ht="26.25" customHeight="1"/>
    <row r="71" spans="2:30" ht="26.25" customHeight="1"/>
    <row r="72" spans="2:30" ht="26.25" customHeight="1"/>
    <row r="73" spans="2:30" ht="26.25" customHeight="1"/>
    <row r="74" spans="2:30" ht="26.25" customHeight="1"/>
    <row r="75" spans="2:30" ht="26.25" customHeight="1"/>
    <row r="76" spans="2:30" ht="26.25" customHeight="1"/>
    <row r="77" spans="2:30" ht="26.25" customHeight="1"/>
    <row r="78" spans="2:30" ht="26.25" customHeight="1"/>
    <row r="79" spans="2:30" ht="26.25" customHeight="1"/>
    <row r="80" spans="2:3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sheetData>
  <mergeCells count="342">
    <mergeCell ref="M35:Q35"/>
    <mergeCell ref="M36:Q36"/>
    <mergeCell ref="M37:Q37"/>
    <mergeCell ref="M38:Q38"/>
    <mergeCell ref="M40:Q40"/>
    <mergeCell ref="P28:S28"/>
    <mergeCell ref="T28:U28"/>
    <mergeCell ref="P27:S27"/>
    <mergeCell ref="B39:D39"/>
    <mergeCell ref="E39:F39"/>
    <mergeCell ref="G39:J39"/>
    <mergeCell ref="K39:L39"/>
    <mergeCell ref="M39:Q39"/>
    <mergeCell ref="T39:Y39"/>
    <mergeCell ref="B29:D30"/>
    <mergeCell ref="E29:F29"/>
    <mergeCell ref="E30:F30"/>
    <mergeCell ref="G30:Y30"/>
    <mergeCell ref="I32:M32"/>
    <mergeCell ref="N32:O32"/>
    <mergeCell ref="P32:S32"/>
    <mergeCell ref="T32:U32"/>
    <mergeCell ref="V32:Y32"/>
    <mergeCell ref="G29:M29"/>
    <mergeCell ref="N29:O29"/>
    <mergeCell ref="P29:Y29"/>
    <mergeCell ref="B31:B32"/>
    <mergeCell ref="C31:D31"/>
    <mergeCell ref="E31:F31"/>
    <mergeCell ref="G31:H31"/>
    <mergeCell ref="I31:M31"/>
    <mergeCell ref="N31:O31"/>
    <mergeCell ref="P31:S31"/>
    <mergeCell ref="T31:U31"/>
    <mergeCell ref="V31:Y31"/>
    <mergeCell ref="C32:D32"/>
    <mergeCell ref="E32:F32"/>
    <mergeCell ref="G32:H32"/>
    <mergeCell ref="B25:D26"/>
    <mergeCell ref="E25:F25"/>
    <mergeCell ref="E26:F26"/>
    <mergeCell ref="B27:B28"/>
    <mergeCell ref="C27:D27"/>
    <mergeCell ref="E27:F27"/>
    <mergeCell ref="G27:H27"/>
    <mergeCell ref="I27:M27"/>
    <mergeCell ref="N27:O27"/>
    <mergeCell ref="G26:Y26"/>
    <mergeCell ref="G25:M25"/>
    <mergeCell ref="N25:O25"/>
    <mergeCell ref="P25:Y25"/>
    <mergeCell ref="T27:U27"/>
    <mergeCell ref="V27:Y27"/>
    <mergeCell ref="V28:Y28"/>
    <mergeCell ref="E22:F22"/>
    <mergeCell ref="G23:H23"/>
    <mergeCell ref="I23:M23"/>
    <mergeCell ref="N23:O23"/>
    <mergeCell ref="P23:S23"/>
    <mergeCell ref="T23:U23"/>
    <mergeCell ref="V23:Y23"/>
    <mergeCell ref="C23:D23"/>
    <mergeCell ref="E23:F23"/>
    <mergeCell ref="G22:Y22"/>
    <mergeCell ref="B21:D22"/>
    <mergeCell ref="E21:F21"/>
    <mergeCell ref="G21:M21"/>
    <mergeCell ref="N21:O21"/>
    <mergeCell ref="P21:Y21"/>
    <mergeCell ref="B23:B24"/>
    <mergeCell ref="C24:D24"/>
    <mergeCell ref="E24:F24"/>
    <mergeCell ref="G24:H24"/>
    <mergeCell ref="I24:M24"/>
    <mergeCell ref="N24:O24"/>
    <mergeCell ref="P24:S24"/>
    <mergeCell ref="T24:U24"/>
    <mergeCell ref="V24:Y24"/>
    <mergeCell ref="N17:O17"/>
    <mergeCell ref="G17:M17"/>
    <mergeCell ref="P17:Y17"/>
    <mergeCell ref="B17:D18"/>
    <mergeCell ref="B19:B20"/>
    <mergeCell ref="C19:D19"/>
    <mergeCell ref="E19:F19"/>
    <mergeCell ref="G19:H19"/>
    <mergeCell ref="I19:M19"/>
    <mergeCell ref="N19:O19"/>
    <mergeCell ref="P19:S19"/>
    <mergeCell ref="T19:U19"/>
    <mergeCell ref="V19:Y19"/>
    <mergeCell ref="C20:D20"/>
    <mergeCell ref="E20:F20"/>
    <mergeCell ref="G20:H20"/>
    <mergeCell ref="I20:M20"/>
    <mergeCell ref="N20:O20"/>
    <mergeCell ref="P20:S20"/>
    <mergeCell ref="T20:U20"/>
    <mergeCell ref="V20:Y20"/>
    <mergeCell ref="G18:Y18"/>
    <mergeCell ref="T40:Y40"/>
    <mergeCell ref="C28:D28"/>
    <mergeCell ref="E28:F28"/>
    <mergeCell ref="G28:H28"/>
    <mergeCell ref="I28:M28"/>
    <mergeCell ref="N28:O28"/>
    <mergeCell ref="C15:D15"/>
    <mergeCell ref="C16:D16"/>
    <mergeCell ref="E11:M11"/>
    <mergeCell ref="N11:Q11"/>
    <mergeCell ref="N13:Q13"/>
    <mergeCell ref="G15:H15"/>
    <mergeCell ref="T15:U15"/>
    <mergeCell ref="N15:O15"/>
    <mergeCell ref="V15:Y15"/>
    <mergeCell ref="P15:S15"/>
    <mergeCell ref="E15:F15"/>
    <mergeCell ref="E16:F16"/>
    <mergeCell ref="G16:H16"/>
    <mergeCell ref="N16:O16"/>
    <mergeCell ref="P16:S16"/>
    <mergeCell ref="T16:U16"/>
    <mergeCell ref="E13:F13"/>
    <mergeCell ref="E12:F12"/>
    <mergeCell ref="B40:D40"/>
    <mergeCell ref="E40:F40"/>
    <mergeCell ref="G40:J40"/>
    <mergeCell ref="K40:L40"/>
    <mergeCell ref="R40:S40"/>
    <mergeCell ref="B37:D37"/>
    <mergeCell ref="E37:F37"/>
    <mergeCell ref="G37:J37"/>
    <mergeCell ref="K37:L37"/>
    <mergeCell ref="R37:S37"/>
    <mergeCell ref="R39:S39"/>
    <mergeCell ref="B38:D38"/>
    <mergeCell ref="E38:F38"/>
    <mergeCell ref="G38:J38"/>
    <mergeCell ref="K38:L38"/>
    <mergeCell ref="R38:S38"/>
    <mergeCell ref="B11:D11"/>
    <mergeCell ref="T38:Y38"/>
    <mergeCell ref="B36:D36"/>
    <mergeCell ref="E36:F36"/>
    <mergeCell ref="G36:J36"/>
    <mergeCell ref="K36:L36"/>
    <mergeCell ref="R36:S36"/>
    <mergeCell ref="T36:Y36"/>
    <mergeCell ref="B35:D35"/>
    <mergeCell ref="K35:L35"/>
    <mergeCell ref="E35:F35"/>
    <mergeCell ref="G35:J35"/>
    <mergeCell ref="T35:Y35"/>
    <mergeCell ref="R35:S35"/>
    <mergeCell ref="B12:D14"/>
    <mergeCell ref="G12:Y12"/>
    <mergeCell ref="E17:F17"/>
    <mergeCell ref="E18:F18"/>
    <mergeCell ref="G14:Y14"/>
    <mergeCell ref="B15:B16"/>
    <mergeCell ref="V16:Y16"/>
    <mergeCell ref="T37:Y37"/>
    <mergeCell ref="I15:M15"/>
    <mergeCell ref="I16:M16"/>
    <mergeCell ref="R4:T4"/>
    <mergeCell ref="AE2:AV2"/>
    <mergeCell ref="AR4:AT4"/>
    <mergeCell ref="AU4:AY4"/>
    <mergeCell ref="AB11:AD11"/>
    <mergeCell ref="AE11:AM11"/>
    <mergeCell ref="AN11:AQ11"/>
    <mergeCell ref="AR11:AY11"/>
    <mergeCell ref="AB12:AD14"/>
    <mergeCell ref="AE12:AF12"/>
    <mergeCell ref="AG12:AY12"/>
    <mergeCell ref="AE13:AF13"/>
    <mergeCell ref="AG13:AM13"/>
    <mergeCell ref="AN13:AQ13"/>
    <mergeCell ref="AR13:AY13"/>
    <mergeCell ref="AE14:AF14"/>
    <mergeCell ref="AG14:AY14"/>
    <mergeCell ref="E2:V2"/>
    <mergeCell ref="U4:Y4"/>
    <mergeCell ref="E14:F14"/>
    <mergeCell ref="G13:M13"/>
    <mergeCell ref="R13:Y13"/>
    <mergeCell ref="R11:Y11"/>
    <mergeCell ref="AB15:AB16"/>
    <mergeCell ref="AC15:AD15"/>
    <mergeCell ref="AE15:AF15"/>
    <mergeCell ref="AG15:AH15"/>
    <mergeCell ref="AI15:AM15"/>
    <mergeCell ref="AN15:AO15"/>
    <mergeCell ref="AP15:AS15"/>
    <mergeCell ref="AT15:AU15"/>
    <mergeCell ref="AV15:AY15"/>
    <mergeCell ref="AC16:AD16"/>
    <mergeCell ref="AE16:AF16"/>
    <mergeCell ref="AG16:AH16"/>
    <mergeCell ref="AI16:AM16"/>
    <mergeCell ref="AN16:AO16"/>
    <mergeCell ref="AP16:AS16"/>
    <mergeCell ref="AT16:AU16"/>
    <mergeCell ref="AV16:AY16"/>
    <mergeCell ref="AB17:AD18"/>
    <mergeCell ref="AE17:AF17"/>
    <mergeCell ref="AG17:AM17"/>
    <mergeCell ref="AN17:AO17"/>
    <mergeCell ref="AP17:AY17"/>
    <mergeCell ref="AE18:AF18"/>
    <mergeCell ref="AG18:AY18"/>
    <mergeCell ref="AB19:AB20"/>
    <mergeCell ref="AC19:AD19"/>
    <mergeCell ref="AE19:AF19"/>
    <mergeCell ref="AG19:AH19"/>
    <mergeCell ref="AI19:AM19"/>
    <mergeCell ref="AN19:AO19"/>
    <mergeCell ref="AP19:AS19"/>
    <mergeCell ref="AT19:AU19"/>
    <mergeCell ref="AV19:AY19"/>
    <mergeCell ref="AC20:AD20"/>
    <mergeCell ref="AE20:AF20"/>
    <mergeCell ref="AG20:AH20"/>
    <mergeCell ref="AI20:AM20"/>
    <mergeCell ref="AN20:AO20"/>
    <mergeCell ref="AP20:AS20"/>
    <mergeCell ref="AT20:AU20"/>
    <mergeCell ref="AV20:AY20"/>
    <mergeCell ref="AB21:AD22"/>
    <mergeCell ref="AE21:AF21"/>
    <mergeCell ref="AG21:AM21"/>
    <mergeCell ref="AN21:AO21"/>
    <mergeCell ref="AP21:AY21"/>
    <mergeCell ref="AE22:AF22"/>
    <mergeCell ref="AG22:AY22"/>
    <mergeCell ref="AB23:AB24"/>
    <mergeCell ref="AC23:AD23"/>
    <mergeCell ref="AE23:AF23"/>
    <mergeCell ref="AG23:AH23"/>
    <mergeCell ref="AI23:AM23"/>
    <mergeCell ref="AN23:AO23"/>
    <mergeCell ref="AP23:AS23"/>
    <mergeCell ref="AT23:AU23"/>
    <mergeCell ref="AV23:AY23"/>
    <mergeCell ref="AC24:AD24"/>
    <mergeCell ref="AE24:AF24"/>
    <mergeCell ref="AG24:AH24"/>
    <mergeCell ref="AI24:AM24"/>
    <mergeCell ref="AN24:AO24"/>
    <mergeCell ref="AP24:AS24"/>
    <mergeCell ref="AT24:AU24"/>
    <mergeCell ref="AV24:AY24"/>
    <mergeCell ref="AB25:AD26"/>
    <mergeCell ref="AE25:AF25"/>
    <mergeCell ref="AG25:AM25"/>
    <mergeCell ref="AN25:AO25"/>
    <mergeCell ref="AP25:AY25"/>
    <mergeCell ref="AE26:AF26"/>
    <mergeCell ref="AG26:AY26"/>
    <mergeCell ref="AB27:AB28"/>
    <mergeCell ref="AC27:AD27"/>
    <mergeCell ref="AE27:AF27"/>
    <mergeCell ref="AG27:AH27"/>
    <mergeCell ref="AI27:AM27"/>
    <mergeCell ref="AN27:AO27"/>
    <mergeCell ref="AP27:AS27"/>
    <mergeCell ref="AT27:AU27"/>
    <mergeCell ref="AV27:AY27"/>
    <mergeCell ref="AC28:AD28"/>
    <mergeCell ref="AE28:AF28"/>
    <mergeCell ref="AG28:AH28"/>
    <mergeCell ref="AI28:AM28"/>
    <mergeCell ref="AN28:AO28"/>
    <mergeCell ref="AP28:AS28"/>
    <mergeCell ref="AT28:AU28"/>
    <mergeCell ref="AV28:AY28"/>
    <mergeCell ref="AB29:AD30"/>
    <mergeCell ref="AE29:AF29"/>
    <mergeCell ref="AG29:AM29"/>
    <mergeCell ref="AN29:AO29"/>
    <mergeCell ref="AP29:AY29"/>
    <mergeCell ref="AE30:AF30"/>
    <mergeCell ref="AG30:AY30"/>
    <mergeCell ref="AB31:AB32"/>
    <mergeCell ref="AC31:AD31"/>
    <mergeCell ref="AE31:AF31"/>
    <mergeCell ref="AG31:AH31"/>
    <mergeCell ref="AI31:AM31"/>
    <mergeCell ref="AN31:AO31"/>
    <mergeCell ref="AP31:AS31"/>
    <mergeCell ref="AT31:AU31"/>
    <mergeCell ref="AV31:AY31"/>
    <mergeCell ref="AC32:AD32"/>
    <mergeCell ref="AE32:AF32"/>
    <mergeCell ref="AG32:AH32"/>
    <mergeCell ref="AI32:AM32"/>
    <mergeCell ref="AN32:AO32"/>
    <mergeCell ref="AP32:AS32"/>
    <mergeCell ref="AT32:AU32"/>
    <mergeCell ref="AV32:AY32"/>
    <mergeCell ref="AB35:AD35"/>
    <mergeCell ref="AE35:AF35"/>
    <mergeCell ref="AG35:AJ35"/>
    <mergeCell ref="AK35:AL35"/>
    <mergeCell ref="AM35:AQ35"/>
    <mergeCell ref="AR35:AS35"/>
    <mergeCell ref="AT35:AY35"/>
    <mergeCell ref="AB36:AD36"/>
    <mergeCell ref="AE36:AF36"/>
    <mergeCell ref="AG36:AJ36"/>
    <mergeCell ref="AK36:AL36"/>
    <mergeCell ref="AM36:AQ36"/>
    <mergeCell ref="AR36:AS36"/>
    <mergeCell ref="AT36:AY36"/>
    <mergeCell ref="AB37:AD37"/>
    <mergeCell ref="AE37:AF37"/>
    <mergeCell ref="AG37:AJ37"/>
    <mergeCell ref="AK37:AL37"/>
    <mergeCell ref="AM37:AQ37"/>
    <mergeCell ref="AR37:AS37"/>
    <mergeCell ref="AT37:AY37"/>
    <mergeCell ref="AB38:AD38"/>
    <mergeCell ref="AE38:AF38"/>
    <mergeCell ref="AG38:AJ38"/>
    <mergeCell ref="AK38:AL38"/>
    <mergeCell ref="AM38:AQ38"/>
    <mergeCell ref="AR38:AS38"/>
    <mergeCell ref="AT38:AY38"/>
    <mergeCell ref="AB39:AD39"/>
    <mergeCell ref="AE39:AF39"/>
    <mergeCell ref="AG39:AJ39"/>
    <mergeCell ref="AK39:AL39"/>
    <mergeCell ref="AM39:AQ39"/>
    <mergeCell ref="AR39:AS39"/>
    <mergeCell ref="AT39:AY39"/>
    <mergeCell ref="AB40:AD40"/>
    <mergeCell ref="AE40:AF40"/>
    <mergeCell ref="AG40:AJ40"/>
    <mergeCell ref="AK40:AL40"/>
    <mergeCell ref="AM40:AQ40"/>
    <mergeCell ref="AR40:AS40"/>
    <mergeCell ref="AT40:AY40"/>
  </mergeCells>
  <phoneticPr fontId="2"/>
  <hyperlinks>
    <hyperlink ref="AM35" r:id="rId1" xr:uid="{42B7EEDF-998A-4B68-932E-853F0C7C2421}"/>
  </hyperlinks>
  <pageMargins left="0.78740157480314965" right="0" top="0.39370078740157483" bottom="0.19685039370078741" header="0.51181102362204722" footer="0.11811023622047245"/>
  <pageSetup paperSize="9" scale="60" fitToHeight="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45"/>
    <pageSetUpPr fitToPage="1"/>
  </sheetPr>
  <dimension ref="B1:AZ106"/>
  <sheetViews>
    <sheetView showGridLines="0" view="pageBreakPreview" zoomScale="70" zoomScaleNormal="75" zoomScaleSheetLayoutView="70" workbookViewId="0"/>
  </sheetViews>
  <sheetFormatPr defaultColWidth="9" defaultRowHeight="13.5"/>
  <cols>
    <col min="1" max="1" width="1.625" style="412" customWidth="1"/>
    <col min="2" max="25" width="6.375" style="412" customWidth="1"/>
    <col min="26" max="27" width="1.625" style="412" customWidth="1"/>
    <col min="28" max="51" width="6.375" style="412" customWidth="1"/>
    <col min="52" max="52" width="1.625" style="412" customWidth="1"/>
    <col min="53" max="16384" width="9" style="412"/>
  </cols>
  <sheetData>
    <row r="1" spans="2:52" ht="6.75" customHeight="1" thickBot="1">
      <c r="B1" s="413"/>
      <c r="AB1" s="413"/>
    </row>
    <row r="2" spans="2:52" ht="52.5" customHeight="1" thickTop="1" thickBot="1">
      <c r="F2" s="414"/>
      <c r="G2" s="414"/>
      <c r="H2" s="414"/>
      <c r="I2" s="776" t="s">
        <v>105</v>
      </c>
      <c r="J2" s="777"/>
      <c r="K2" s="777"/>
      <c r="L2" s="777"/>
      <c r="M2" s="777"/>
      <c r="N2" s="777"/>
      <c r="O2" s="777"/>
      <c r="P2" s="777"/>
      <c r="Q2" s="777"/>
      <c r="R2" s="778"/>
      <c r="U2" s="414"/>
      <c r="V2" s="414"/>
      <c r="W2" s="414"/>
      <c r="X2" s="414"/>
      <c r="Y2" s="414"/>
      <c r="AF2" s="414"/>
      <c r="AG2" s="414"/>
      <c r="AH2" s="414"/>
      <c r="AI2" s="776" t="s">
        <v>105</v>
      </c>
      <c r="AJ2" s="777"/>
      <c r="AK2" s="777"/>
      <c r="AL2" s="777"/>
      <c r="AM2" s="777"/>
      <c r="AN2" s="777"/>
      <c r="AO2" s="777"/>
      <c r="AP2" s="777"/>
      <c r="AQ2" s="777"/>
      <c r="AR2" s="778"/>
      <c r="AU2" s="414"/>
      <c r="AV2" s="414"/>
      <c r="AW2" s="414"/>
      <c r="AX2" s="414"/>
      <c r="AY2" s="414"/>
    </row>
    <row r="3" spans="2:52" ht="37.5" customHeight="1" thickTop="1"/>
    <row r="4" spans="2:52" ht="37.5" customHeight="1">
      <c r="S4" s="782" t="s">
        <v>106</v>
      </c>
      <c r="T4" s="782"/>
      <c r="U4" s="783"/>
      <c r="V4" s="783"/>
      <c r="W4" s="783"/>
      <c r="X4" s="783"/>
      <c r="Y4" s="783"/>
      <c r="AS4" s="782" t="s">
        <v>106</v>
      </c>
      <c r="AT4" s="782"/>
      <c r="AU4" s="785" t="s">
        <v>107</v>
      </c>
      <c r="AV4" s="785"/>
      <c r="AW4" s="785"/>
      <c r="AX4" s="785"/>
      <c r="AY4" s="785"/>
    </row>
    <row r="5" spans="2:52" ht="60" customHeight="1">
      <c r="B5" s="415" t="s">
        <v>108</v>
      </c>
      <c r="D5" s="784"/>
      <c r="E5" s="784"/>
      <c r="F5" s="784"/>
      <c r="G5" s="784"/>
      <c r="H5" s="784"/>
      <c r="I5" s="784"/>
      <c r="J5" s="784"/>
      <c r="K5" s="415" t="s">
        <v>109</v>
      </c>
      <c r="L5" s="416"/>
      <c r="M5" s="416"/>
      <c r="N5" s="416"/>
      <c r="O5" s="416"/>
      <c r="P5" s="416"/>
      <c r="Q5" s="416"/>
      <c r="R5" s="416"/>
      <c r="Z5" s="416"/>
      <c r="AB5" s="415" t="s">
        <v>108</v>
      </c>
      <c r="AD5" s="786" t="s">
        <v>110</v>
      </c>
      <c r="AE5" s="786"/>
      <c r="AF5" s="786"/>
      <c r="AG5" s="786"/>
      <c r="AH5" s="786"/>
      <c r="AI5" s="786"/>
      <c r="AJ5" s="786"/>
      <c r="AK5" s="415" t="s">
        <v>109</v>
      </c>
      <c r="AL5" s="416"/>
      <c r="AM5" s="416"/>
      <c r="AN5" s="416"/>
      <c r="AO5" s="416"/>
      <c r="AP5" s="416"/>
      <c r="AQ5" s="416"/>
      <c r="AR5" s="416"/>
      <c r="AZ5" s="416"/>
    </row>
    <row r="6" spans="2:52" ht="15" customHeight="1">
      <c r="B6" s="417"/>
      <c r="C6" s="416"/>
      <c r="D6" s="416"/>
      <c r="E6" s="416"/>
      <c r="F6" s="416"/>
      <c r="G6" s="416"/>
      <c r="H6" s="416"/>
      <c r="I6" s="416"/>
      <c r="J6" s="416"/>
      <c r="K6" s="416"/>
      <c r="L6" s="416"/>
      <c r="M6" s="416"/>
      <c r="N6" s="416"/>
      <c r="O6" s="416"/>
      <c r="P6" s="416"/>
      <c r="Q6" s="416"/>
      <c r="R6" s="416"/>
      <c r="S6" s="416"/>
      <c r="T6" s="416"/>
      <c r="U6" s="416"/>
      <c r="V6" s="416"/>
      <c r="W6" s="416"/>
      <c r="X6" s="418"/>
      <c r="Y6" s="416"/>
      <c r="Z6" s="416"/>
      <c r="AB6" s="417"/>
      <c r="AC6" s="416"/>
      <c r="AD6" s="416"/>
      <c r="AE6" s="416"/>
      <c r="AF6" s="416"/>
      <c r="AG6" s="416"/>
      <c r="AH6" s="416"/>
      <c r="AI6" s="416"/>
      <c r="AJ6" s="416"/>
      <c r="AK6" s="416"/>
      <c r="AL6" s="416"/>
      <c r="AM6" s="416"/>
      <c r="AN6" s="416"/>
      <c r="AO6" s="416"/>
      <c r="AP6" s="416"/>
      <c r="AQ6" s="416"/>
      <c r="AR6" s="416"/>
      <c r="AS6" s="416"/>
      <c r="AT6" s="416"/>
      <c r="AU6" s="416"/>
      <c r="AV6" s="416"/>
      <c r="AW6" s="416"/>
      <c r="AX6" s="418"/>
      <c r="AY6" s="416"/>
      <c r="AZ6" s="416"/>
    </row>
    <row r="7" spans="2:52" ht="60" customHeight="1">
      <c r="B7" s="415" t="s">
        <v>111</v>
      </c>
      <c r="D7" s="779"/>
      <c r="E7" s="779"/>
      <c r="F7" s="779"/>
      <c r="G7" s="779"/>
      <c r="H7" s="779"/>
      <c r="I7" s="779"/>
      <c r="J7" s="779"/>
      <c r="K7" s="416"/>
      <c r="L7" s="416"/>
      <c r="M7" s="416"/>
      <c r="N7" s="416"/>
      <c r="O7" s="416"/>
      <c r="P7" s="416"/>
      <c r="Q7" s="416"/>
      <c r="R7" s="416"/>
      <c r="S7" s="416"/>
      <c r="T7" s="416"/>
      <c r="U7" s="416"/>
      <c r="V7" s="416"/>
      <c r="W7" s="416"/>
      <c r="X7" s="416"/>
      <c r="Y7" s="416"/>
      <c r="Z7" s="416"/>
      <c r="AB7" s="415" t="s">
        <v>111</v>
      </c>
      <c r="AD7" s="787" t="s">
        <v>112</v>
      </c>
      <c r="AE7" s="787"/>
      <c r="AF7" s="787"/>
      <c r="AG7" s="787"/>
      <c r="AH7" s="787"/>
      <c r="AI7" s="787"/>
      <c r="AJ7" s="787"/>
      <c r="AK7" s="416"/>
      <c r="AL7" s="416"/>
      <c r="AM7" s="416"/>
      <c r="AN7" s="416"/>
      <c r="AO7" s="416"/>
      <c r="AP7" s="416"/>
      <c r="AQ7" s="416"/>
      <c r="AR7" s="416"/>
      <c r="AS7" s="416"/>
      <c r="AT7" s="416"/>
      <c r="AU7" s="416"/>
      <c r="AV7" s="416"/>
      <c r="AW7" s="416"/>
      <c r="AX7" s="416"/>
      <c r="AY7" s="416"/>
      <c r="AZ7" s="416"/>
    </row>
    <row r="8" spans="2:52" ht="15" customHeight="1">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row>
    <row r="9" spans="2:52" ht="37.5" customHeight="1">
      <c r="B9" s="419"/>
      <c r="D9" s="416"/>
      <c r="E9" s="416"/>
      <c r="F9" s="416"/>
      <c r="G9" s="416"/>
      <c r="H9" s="416"/>
      <c r="I9" s="416"/>
      <c r="J9" s="416"/>
      <c r="K9" s="416"/>
      <c r="L9" s="416"/>
      <c r="M9" s="416"/>
      <c r="N9" s="416"/>
      <c r="O9" s="416"/>
      <c r="P9" s="416"/>
      <c r="Q9" s="416"/>
      <c r="R9" s="416"/>
      <c r="S9" s="416"/>
      <c r="T9" s="416"/>
      <c r="U9" s="416"/>
      <c r="V9" s="416"/>
      <c r="W9" s="416"/>
      <c r="X9" s="416"/>
      <c r="Y9" s="416"/>
      <c r="Z9" s="416"/>
      <c r="AB9" s="419"/>
      <c r="AD9" s="416"/>
      <c r="AE9" s="416"/>
      <c r="AF9" s="416"/>
      <c r="AG9" s="416"/>
      <c r="AH9" s="416"/>
      <c r="AI9" s="416"/>
      <c r="AJ9" s="416"/>
      <c r="AK9" s="416"/>
      <c r="AL9" s="416"/>
      <c r="AM9" s="416"/>
      <c r="AN9" s="416"/>
      <c r="AO9" s="416"/>
      <c r="AP9" s="416"/>
      <c r="AQ9" s="416"/>
      <c r="AR9" s="416"/>
      <c r="AS9" s="416"/>
      <c r="AT9" s="416"/>
      <c r="AU9" s="416"/>
      <c r="AV9" s="416"/>
      <c r="AW9" s="416"/>
      <c r="AX9" s="416"/>
      <c r="AY9" s="416"/>
      <c r="AZ9" s="416"/>
    </row>
    <row r="10" spans="2:52" ht="45" customHeight="1">
      <c r="B10" s="780" t="s">
        <v>113</v>
      </c>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416"/>
      <c r="AB10" s="780" t="s">
        <v>113</v>
      </c>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416"/>
    </row>
    <row r="11" spans="2:52" s="416" customFormat="1" ht="45" customHeight="1">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0"/>
      <c r="AY11" s="780"/>
    </row>
    <row r="12" spans="2:52" s="416" customFormat="1" ht="45" customHeight="1">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row>
    <row r="13" spans="2:52" s="416" customFormat="1" ht="15" customHeight="1">
      <c r="C13" s="420"/>
      <c r="AC13" s="420"/>
    </row>
    <row r="14" spans="2:52" s="416" customFormat="1" ht="45" customHeight="1">
      <c r="B14" s="421"/>
      <c r="C14" s="781" t="s">
        <v>114</v>
      </c>
      <c r="D14" s="781"/>
      <c r="E14" s="781"/>
      <c r="F14" s="781"/>
      <c r="G14" s="781"/>
      <c r="H14" s="781"/>
      <c r="I14" s="781"/>
      <c r="J14" s="781"/>
      <c r="K14" s="781"/>
      <c r="L14" s="781"/>
      <c r="M14" s="781"/>
      <c r="N14" s="781"/>
      <c r="O14" s="781"/>
      <c r="P14" s="781"/>
      <c r="Q14" s="781"/>
      <c r="R14" s="781"/>
      <c r="S14" s="781"/>
      <c r="T14" s="781"/>
      <c r="U14" s="781"/>
      <c r="V14" s="781"/>
      <c r="W14" s="781"/>
      <c r="X14" s="781"/>
      <c r="AB14" s="421"/>
      <c r="AC14" s="781" t="s">
        <v>114</v>
      </c>
      <c r="AD14" s="781"/>
      <c r="AE14" s="781"/>
      <c r="AF14" s="781"/>
      <c r="AG14" s="781"/>
      <c r="AH14" s="781"/>
      <c r="AI14" s="781"/>
      <c r="AJ14" s="781"/>
      <c r="AK14" s="781"/>
      <c r="AL14" s="781"/>
      <c r="AM14" s="781"/>
      <c r="AN14" s="781"/>
      <c r="AO14" s="781"/>
      <c r="AP14" s="781"/>
      <c r="AQ14" s="781"/>
      <c r="AR14" s="781"/>
      <c r="AS14" s="781"/>
      <c r="AT14" s="781"/>
      <c r="AU14" s="781"/>
      <c r="AV14" s="781"/>
      <c r="AW14" s="781"/>
      <c r="AX14" s="781"/>
    </row>
    <row r="15" spans="2:52" s="416" customFormat="1" ht="45" customHeight="1">
      <c r="B15" s="422" t="s">
        <v>115</v>
      </c>
      <c r="C15" s="423"/>
      <c r="D15" s="423"/>
      <c r="E15" s="423"/>
      <c r="F15" s="423"/>
      <c r="G15" s="423"/>
      <c r="H15" s="419"/>
      <c r="I15" s="419"/>
      <c r="J15" s="419"/>
      <c r="K15" s="419"/>
      <c r="L15" s="419"/>
      <c r="M15" s="419"/>
      <c r="N15" s="419"/>
      <c r="O15" s="419"/>
      <c r="P15" s="419"/>
      <c r="Q15" s="419"/>
      <c r="R15" s="419"/>
      <c r="S15" s="419"/>
      <c r="T15" s="419"/>
      <c r="U15" s="419"/>
      <c r="V15" s="419"/>
      <c r="W15" s="419"/>
      <c r="X15" s="419"/>
      <c r="AB15" s="422" t="s">
        <v>115</v>
      </c>
      <c r="AC15" s="423"/>
      <c r="AD15" s="423"/>
      <c r="AE15" s="423"/>
      <c r="AF15" s="423"/>
      <c r="AG15" s="423"/>
      <c r="AH15" s="419"/>
      <c r="AI15" s="419"/>
      <c r="AJ15" s="419"/>
      <c r="AK15" s="419"/>
      <c r="AL15" s="419"/>
      <c r="AM15" s="419"/>
      <c r="AN15" s="419"/>
      <c r="AO15" s="419"/>
      <c r="AP15" s="419"/>
      <c r="AQ15" s="419"/>
      <c r="AR15" s="419"/>
      <c r="AS15" s="419"/>
      <c r="AT15" s="419"/>
      <c r="AU15" s="419"/>
      <c r="AV15" s="419"/>
      <c r="AW15" s="419"/>
      <c r="AX15" s="419"/>
    </row>
    <row r="16" spans="2:52" s="416" customFormat="1" ht="37.5" customHeight="1">
      <c r="B16" s="424" t="s">
        <v>116</v>
      </c>
      <c r="C16" s="789" t="s">
        <v>117</v>
      </c>
      <c r="D16" s="789"/>
      <c r="E16" s="789"/>
      <c r="F16" s="789"/>
      <c r="G16" s="789"/>
      <c r="H16" s="789"/>
      <c r="I16" s="789"/>
      <c r="J16" s="789"/>
      <c r="K16" s="789"/>
      <c r="L16" s="789"/>
      <c r="M16" s="789"/>
      <c r="N16" s="789"/>
      <c r="O16" s="789"/>
      <c r="P16" s="789"/>
      <c r="Q16" s="789"/>
      <c r="R16" s="789"/>
      <c r="S16" s="789"/>
      <c r="T16" s="789"/>
      <c r="U16" s="789"/>
      <c r="V16" s="789"/>
      <c r="W16" s="789"/>
      <c r="X16" s="789"/>
      <c r="AB16" s="424" t="s">
        <v>116</v>
      </c>
      <c r="AC16" s="789" t="s">
        <v>117</v>
      </c>
      <c r="AD16" s="789"/>
      <c r="AE16" s="789"/>
      <c r="AF16" s="789"/>
      <c r="AG16" s="789"/>
      <c r="AH16" s="789"/>
      <c r="AI16" s="789"/>
      <c r="AJ16" s="789"/>
      <c r="AK16" s="789"/>
      <c r="AL16" s="789"/>
      <c r="AM16" s="789"/>
      <c r="AN16" s="789"/>
      <c r="AO16" s="789"/>
      <c r="AP16" s="789"/>
      <c r="AQ16" s="789"/>
      <c r="AR16" s="789"/>
      <c r="AS16" s="789"/>
      <c r="AT16" s="789"/>
      <c r="AU16" s="789"/>
      <c r="AV16" s="789"/>
      <c r="AW16" s="789"/>
      <c r="AX16" s="789"/>
    </row>
    <row r="17" spans="2:52" s="416" customFormat="1" ht="60" customHeight="1">
      <c r="B17" s="424" t="s">
        <v>118</v>
      </c>
      <c r="C17" s="790" t="s">
        <v>119</v>
      </c>
      <c r="D17" s="790"/>
      <c r="E17" s="790"/>
      <c r="F17" s="790"/>
      <c r="G17" s="790"/>
      <c r="H17" s="790"/>
      <c r="I17" s="790"/>
      <c r="J17" s="790"/>
      <c r="K17" s="790"/>
      <c r="L17" s="790"/>
      <c r="M17" s="790"/>
      <c r="N17" s="790"/>
      <c r="O17" s="790"/>
      <c r="P17" s="790"/>
      <c r="Q17" s="790"/>
      <c r="R17" s="790"/>
      <c r="S17" s="790"/>
      <c r="T17" s="790"/>
      <c r="U17" s="790"/>
      <c r="V17" s="790"/>
      <c r="W17" s="790"/>
      <c r="X17" s="790"/>
      <c r="AB17" s="424" t="s">
        <v>118</v>
      </c>
      <c r="AC17" s="790" t="s">
        <v>119</v>
      </c>
      <c r="AD17" s="790"/>
      <c r="AE17" s="790"/>
      <c r="AF17" s="790"/>
      <c r="AG17" s="790"/>
      <c r="AH17" s="790"/>
      <c r="AI17" s="790"/>
      <c r="AJ17" s="790"/>
      <c r="AK17" s="790"/>
      <c r="AL17" s="790"/>
      <c r="AM17" s="790"/>
      <c r="AN17" s="790"/>
      <c r="AO17" s="790"/>
      <c r="AP17" s="790"/>
      <c r="AQ17" s="790"/>
      <c r="AR17" s="790"/>
      <c r="AS17" s="790"/>
      <c r="AT17" s="790"/>
      <c r="AU17" s="790"/>
      <c r="AV17" s="790"/>
      <c r="AW17" s="790"/>
      <c r="AX17" s="790"/>
    </row>
    <row r="18" spans="2:52" s="416" customFormat="1" ht="37.5" customHeight="1">
      <c r="B18" s="424" t="s">
        <v>120</v>
      </c>
      <c r="C18" s="789" t="s">
        <v>121</v>
      </c>
      <c r="D18" s="789"/>
      <c r="E18" s="789"/>
      <c r="F18" s="789"/>
      <c r="G18" s="789"/>
      <c r="H18" s="789"/>
      <c r="I18" s="789"/>
      <c r="J18" s="789"/>
      <c r="K18" s="789"/>
      <c r="L18" s="789"/>
      <c r="M18" s="789"/>
      <c r="N18" s="789"/>
      <c r="O18" s="789"/>
      <c r="P18" s="789"/>
      <c r="Q18" s="789"/>
      <c r="R18" s="789"/>
      <c r="S18" s="789"/>
      <c r="T18" s="789"/>
      <c r="U18" s="789"/>
      <c r="V18" s="789"/>
      <c r="W18" s="789"/>
      <c r="X18" s="789"/>
      <c r="AB18" s="424" t="s">
        <v>120</v>
      </c>
      <c r="AC18" s="789" t="s">
        <v>121</v>
      </c>
      <c r="AD18" s="789"/>
      <c r="AE18" s="789"/>
      <c r="AF18" s="789"/>
      <c r="AG18" s="789"/>
      <c r="AH18" s="789"/>
      <c r="AI18" s="789"/>
      <c r="AJ18" s="789"/>
      <c r="AK18" s="789"/>
      <c r="AL18" s="789"/>
      <c r="AM18" s="789"/>
      <c r="AN18" s="789"/>
      <c r="AO18" s="789"/>
      <c r="AP18" s="789"/>
      <c r="AQ18" s="789"/>
      <c r="AR18" s="789"/>
      <c r="AS18" s="789"/>
      <c r="AT18" s="789"/>
      <c r="AU18" s="789"/>
      <c r="AV18" s="789"/>
      <c r="AW18" s="789"/>
      <c r="AX18" s="789"/>
    </row>
    <row r="19" spans="2:52" s="416" customFormat="1" ht="60" customHeight="1">
      <c r="B19" s="424" t="s">
        <v>122</v>
      </c>
      <c r="C19" s="789" t="s">
        <v>123</v>
      </c>
      <c r="D19" s="789"/>
      <c r="E19" s="789"/>
      <c r="F19" s="789"/>
      <c r="G19" s="789"/>
      <c r="H19" s="789"/>
      <c r="I19" s="789"/>
      <c r="J19" s="789"/>
      <c r="K19" s="789"/>
      <c r="L19" s="789"/>
      <c r="M19" s="789"/>
      <c r="N19" s="789"/>
      <c r="O19" s="789"/>
      <c r="P19" s="789"/>
      <c r="Q19" s="789"/>
      <c r="R19" s="789"/>
      <c r="S19" s="789"/>
      <c r="T19" s="789"/>
      <c r="U19" s="789"/>
      <c r="V19" s="789"/>
      <c r="W19" s="789"/>
      <c r="X19" s="789"/>
      <c r="Y19" s="789"/>
      <c r="AB19" s="424" t="s">
        <v>122</v>
      </c>
      <c r="AC19" s="789" t="s">
        <v>123</v>
      </c>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row>
    <row r="20" spans="2:52" s="416" customFormat="1" ht="60" customHeight="1">
      <c r="B20" s="424" t="s">
        <v>124</v>
      </c>
      <c r="C20" s="789" t="s">
        <v>125</v>
      </c>
      <c r="D20" s="789"/>
      <c r="E20" s="789"/>
      <c r="F20" s="789"/>
      <c r="G20" s="789"/>
      <c r="H20" s="789"/>
      <c r="I20" s="789"/>
      <c r="J20" s="789"/>
      <c r="K20" s="789"/>
      <c r="L20" s="789"/>
      <c r="M20" s="789"/>
      <c r="N20" s="789"/>
      <c r="O20" s="789"/>
      <c r="P20" s="789"/>
      <c r="Q20" s="789"/>
      <c r="R20" s="789"/>
      <c r="S20" s="789"/>
      <c r="T20" s="789"/>
      <c r="U20" s="789"/>
      <c r="V20" s="789"/>
      <c r="W20" s="789"/>
      <c r="X20" s="789"/>
      <c r="Y20" s="789"/>
      <c r="AB20" s="424" t="s">
        <v>124</v>
      </c>
      <c r="AC20" s="789" t="s">
        <v>125</v>
      </c>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row>
    <row r="21" spans="2:52" s="416" customFormat="1" ht="37.5" customHeight="1">
      <c r="B21" s="424" t="s">
        <v>126</v>
      </c>
      <c r="C21" s="789" t="s">
        <v>127</v>
      </c>
      <c r="D21" s="789"/>
      <c r="E21" s="789"/>
      <c r="F21" s="789"/>
      <c r="G21" s="789"/>
      <c r="H21" s="789"/>
      <c r="I21" s="789"/>
      <c r="J21" s="789"/>
      <c r="K21" s="789"/>
      <c r="L21" s="789"/>
      <c r="M21" s="789"/>
      <c r="N21" s="789"/>
      <c r="O21" s="789"/>
      <c r="P21" s="789"/>
      <c r="Q21" s="789"/>
      <c r="R21" s="789"/>
      <c r="S21" s="789"/>
      <c r="T21" s="789"/>
      <c r="U21" s="789"/>
      <c r="V21" s="789"/>
      <c r="W21" s="789"/>
      <c r="X21" s="789"/>
      <c r="AB21" s="424" t="s">
        <v>126</v>
      </c>
      <c r="AC21" s="789" t="s">
        <v>127</v>
      </c>
      <c r="AD21" s="789"/>
      <c r="AE21" s="789"/>
      <c r="AF21" s="789"/>
      <c r="AG21" s="789"/>
      <c r="AH21" s="789"/>
      <c r="AI21" s="789"/>
      <c r="AJ21" s="789"/>
      <c r="AK21" s="789"/>
      <c r="AL21" s="789"/>
      <c r="AM21" s="789"/>
      <c r="AN21" s="789"/>
      <c r="AO21" s="789"/>
      <c r="AP21" s="789"/>
      <c r="AQ21" s="789"/>
      <c r="AR21" s="789"/>
      <c r="AS21" s="789"/>
      <c r="AT21" s="789"/>
      <c r="AU21" s="789"/>
      <c r="AV21" s="789"/>
      <c r="AW21" s="789"/>
      <c r="AX21" s="789"/>
    </row>
    <row r="22" spans="2:52" s="416" customFormat="1" ht="60" customHeight="1">
      <c r="B22" s="424" t="s">
        <v>128</v>
      </c>
      <c r="C22" s="789" t="s">
        <v>129</v>
      </c>
      <c r="D22" s="789"/>
      <c r="E22" s="789"/>
      <c r="F22" s="789"/>
      <c r="G22" s="789"/>
      <c r="H22" s="789"/>
      <c r="I22" s="789"/>
      <c r="J22" s="789"/>
      <c r="K22" s="789"/>
      <c r="L22" s="789"/>
      <c r="M22" s="789"/>
      <c r="N22" s="789"/>
      <c r="O22" s="789"/>
      <c r="P22" s="789"/>
      <c r="Q22" s="789"/>
      <c r="R22" s="789"/>
      <c r="S22" s="789"/>
      <c r="T22" s="789"/>
      <c r="U22" s="789"/>
      <c r="V22" s="789"/>
      <c r="W22" s="789"/>
      <c r="X22" s="789"/>
      <c r="Y22" s="789"/>
      <c r="AB22" s="424" t="s">
        <v>128</v>
      </c>
      <c r="AC22" s="789" t="s">
        <v>129</v>
      </c>
      <c r="AD22" s="789"/>
      <c r="AE22" s="789"/>
      <c r="AF22" s="789"/>
      <c r="AG22" s="789"/>
      <c r="AH22" s="789"/>
      <c r="AI22" s="789"/>
      <c r="AJ22" s="789"/>
      <c r="AK22" s="789"/>
      <c r="AL22" s="789"/>
      <c r="AM22" s="789"/>
      <c r="AN22" s="789"/>
      <c r="AO22" s="789"/>
      <c r="AP22" s="789"/>
      <c r="AQ22" s="789"/>
      <c r="AR22" s="789"/>
      <c r="AS22" s="789"/>
      <c r="AT22" s="789"/>
      <c r="AU22" s="789"/>
      <c r="AV22" s="789"/>
      <c r="AW22" s="789"/>
      <c r="AX22" s="789"/>
      <c r="AY22" s="789"/>
    </row>
    <row r="23" spans="2:52" s="416" customFormat="1" ht="60" customHeight="1">
      <c r="B23" s="424" t="s">
        <v>130</v>
      </c>
      <c r="C23" s="789" t="s">
        <v>131</v>
      </c>
      <c r="D23" s="789"/>
      <c r="E23" s="789"/>
      <c r="F23" s="789"/>
      <c r="G23" s="789"/>
      <c r="H23" s="789"/>
      <c r="I23" s="789"/>
      <c r="J23" s="789"/>
      <c r="K23" s="789"/>
      <c r="L23" s="789"/>
      <c r="M23" s="789"/>
      <c r="N23" s="789"/>
      <c r="O23" s="789"/>
      <c r="P23" s="789"/>
      <c r="Q23" s="789"/>
      <c r="R23" s="789"/>
      <c r="S23" s="789"/>
      <c r="T23" s="789"/>
      <c r="U23" s="789"/>
      <c r="V23" s="789"/>
      <c r="W23" s="789"/>
      <c r="X23" s="789"/>
      <c r="Y23" s="789"/>
      <c r="AB23" s="424" t="s">
        <v>130</v>
      </c>
      <c r="AC23" s="789" t="s">
        <v>131</v>
      </c>
      <c r="AD23" s="789"/>
      <c r="AE23" s="789"/>
      <c r="AF23" s="789"/>
      <c r="AG23" s="789"/>
      <c r="AH23" s="789"/>
      <c r="AI23" s="789"/>
      <c r="AJ23" s="789"/>
      <c r="AK23" s="789"/>
      <c r="AL23" s="789"/>
      <c r="AM23" s="789"/>
      <c r="AN23" s="789"/>
      <c r="AO23" s="789"/>
      <c r="AP23" s="789"/>
      <c r="AQ23" s="789"/>
      <c r="AR23" s="789"/>
      <c r="AS23" s="789"/>
      <c r="AT23" s="789"/>
      <c r="AU23" s="789"/>
      <c r="AV23" s="789"/>
      <c r="AW23" s="789"/>
      <c r="AX23" s="789"/>
      <c r="AY23" s="789"/>
    </row>
    <row r="24" spans="2:52" s="416" customFormat="1" ht="60" customHeight="1">
      <c r="B24" s="424" t="s">
        <v>132</v>
      </c>
      <c r="C24" s="789" t="s">
        <v>133</v>
      </c>
      <c r="D24" s="789"/>
      <c r="E24" s="789"/>
      <c r="F24" s="789"/>
      <c r="G24" s="789"/>
      <c r="H24" s="789"/>
      <c r="I24" s="789"/>
      <c r="J24" s="789"/>
      <c r="K24" s="789"/>
      <c r="L24" s="789"/>
      <c r="M24" s="789"/>
      <c r="N24" s="789"/>
      <c r="O24" s="789"/>
      <c r="P24" s="789"/>
      <c r="Q24" s="789"/>
      <c r="R24" s="789"/>
      <c r="S24" s="789"/>
      <c r="T24" s="789"/>
      <c r="U24" s="789"/>
      <c r="V24" s="789"/>
      <c r="W24" s="789"/>
      <c r="X24" s="789"/>
      <c r="Y24" s="789"/>
      <c r="AB24" s="424" t="s">
        <v>132</v>
      </c>
      <c r="AC24" s="789" t="s">
        <v>133</v>
      </c>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row>
    <row r="25" spans="2:52" s="416" customFormat="1" ht="40.5" hidden="1" customHeight="1">
      <c r="C25" s="788"/>
      <c r="D25" s="788"/>
      <c r="E25" s="788"/>
      <c r="F25" s="788"/>
      <c r="G25" s="788"/>
      <c r="H25" s="788"/>
      <c r="I25" s="788"/>
      <c r="J25" s="788"/>
      <c r="K25" s="788"/>
      <c r="L25" s="788"/>
      <c r="M25" s="788"/>
      <c r="N25" s="788"/>
      <c r="O25" s="788"/>
      <c r="P25" s="788"/>
      <c r="Q25" s="788"/>
      <c r="R25" s="788"/>
      <c r="S25" s="788"/>
      <c r="T25" s="788"/>
      <c r="U25" s="788"/>
      <c r="V25" s="788"/>
      <c r="W25" s="788"/>
      <c r="X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row>
    <row r="26" spans="2:52" ht="40.5" hidden="1" customHeight="1">
      <c r="C26" s="788"/>
      <c r="D26" s="788"/>
      <c r="E26" s="788"/>
      <c r="F26" s="788"/>
      <c r="G26" s="788"/>
      <c r="H26" s="788"/>
      <c r="I26" s="788"/>
      <c r="J26" s="788"/>
      <c r="K26" s="788"/>
      <c r="L26" s="788"/>
      <c r="M26" s="788"/>
      <c r="N26" s="788"/>
      <c r="O26" s="788"/>
      <c r="P26" s="788"/>
      <c r="Q26" s="788"/>
      <c r="R26" s="788"/>
      <c r="S26" s="788"/>
      <c r="T26" s="788"/>
      <c r="U26" s="788"/>
      <c r="V26" s="788"/>
      <c r="W26" s="788"/>
      <c r="X26" s="788"/>
      <c r="Y26" s="416"/>
      <c r="Z26" s="416"/>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8"/>
      <c r="AY26" s="416"/>
      <c r="AZ26" s="416"/>
    </row>
    <row r="27" spans="2:52" ht="40.5" hidden="1" customHeight="1">
      <c r="C27" s="788"/>
      <c r="D27" s="788"/>
      <c r="E27" s="788"/>
      <c r="F27" s="788"/>
      <c r="G27" s="788"/>
      <c r="H27" s="788"/>
      <c r="I27" s="788"/>
      <c r="J27" s="788"/>
      <c r="K27" s="788"/>
      <c r="L27" s="788"/>
      <c r="M27" s="788"/>
      <c r="N27" s="788"/>
      <c r="O27" s="788"/>
      <c r="P27" s="788"/>
      <c r="Q27" s="788"/>
      <c r="R27" s="788"/>
      <c r="S27" s="788"/>
      <c r="T27" s="788"/>
      <c r="U27" s="788"/>
      <c r="V27" s="788"/>
      <c r="W27" s="788"/>
      <c r="X27" s="788"/>
      <c r="Y27" s="416"/>
      <c r="Z27" s="416"/>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8"/>
      <c r="AY27" s="416"/>
      <c r="AZ27" s="416"/>
    </row>
    <row r="28" spans="2:52" ht="15" customHeight="1">
      <c r="C28" s="788"/>
      <c r="D28" s="788"/>
      <c r="E28" s="788"/>
      <c r="F28" s="788"/>
      <c r="G28" s="788"/>
      <c r="H28" s="788"/>
      <c r="I28" s="788"/>
      <c r="J28" s="788"/>
      <c r="K28" s="788"/>
      <c r="L28" s="788"/>
      <c r="M28" s="788"/>
      <c r="N28" s="788"/>
      <c r="O28" s="788"/>
      <c r="P28" s="788"/>
      <c r="Q28" s="788"/>
      <c r="R28" s="788"/>
      <c r="S28" s="788"/>
      <c r="T28" s="788"/>
      <c r="U28" s="788"/>
      <c r="V28" s="788"/>
      <c r="W28" s="788"/>
      <c r="X28" s="788"/>
      <c r="Y28" s="416"/>
      <c r="Z28" s="416"/>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416"/>
      <c r="AZ28" s="416"/>
    </row>
    <row r="29" spans="2:52" ht="37.5" customHeight="1">
      <c r="B29" s="422" t="s">
        <v>134</v>
      </c>
      <c r="C29" s="423"/>
      <c r="D29" s="423"/>
      <c r="E29" s="423"/>
      <c r="F29" s="423"/>
      <c r="G29" s="423"/>
      <c r="H29" s="423"/>
      <c r="I29" s="423"/>
      <c r="J29" s="423"/>
      <c r="K29" s="423"/>
      <c r="L29" s="423"/>
      <c r="M29" s="423"/>
      <c r="N29" s="423"/>
      <c r="O29" s="423"/>
      <c r="P29" s="423"/>
      <c r="Q29" s="423"/>
      <c r="R29" s="423"/>
      <c r="S29" s="423"/>
      <c r="T29" s="423"/>
      <c r="U29" s="423"/>
      <c r="V29" s="423"/>
      <c r="W29" s="423"/>
      <c r="X29" s="423"/>
      <c r="AB29" s="422" t="s">
        <v>134</v>
      </c>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row>
    <row r="30" spans="2:52" ht="60" customHeight="1">
      <c r="B30" s="424" t="s">
        <v>116</v>
      </c>
      <c r="C30" s="789" t="s">
        <v>135</v>
      </c>
      <c r="D30" s="789"/>
      <c r="E30" s="789"/>
      <c r="F30" s="789"/>
      <c r="G30" s="789"/>
      <c r="H30" s="789"/>
      <c r="I30" s="789"/>
      <c r="J30" s="789"/>
      <c r="K30" s="789"/>
      <c r="L30" s="789"/>
      <c r="M30" s="789"/>
      <c r="N30" s="789"/>
      <c r="O30" s="789"/>
      <c r="P30" s="789"/>
      <c r="Q30" s="789"/>
      <c r="R30" s="789"/>
      <c r="S30" s="789"/>
      <c r="T30" s="789"/>
      <c r="U30" s="789"/>
      <c r="V30" s="789"/>
      <c r="W30" s="789"/>
      <c r="X30" s="789"/>
      <c r="Y30" s="789"/>
      <c r="AB30" s="424" t="s">
        <v>116</v>
      </c>
      <c r="AC30" s="789" t="s">
        <v>135</v>
      </c>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row>
    <row r="31" spans="2:52" ht="90" customHeight="1">
      <c r="B31" s="424" t="s">
        <v>118</v>
      </c>
      <c r="C31" s="789" t="s">
        <v>136</v>
      </c>
      <c r="D31" s="789"/>
      <c r="E31" s="789"/>
      <c r="F31" s="789"/>
      <c r="G31" s="789"/>
      <c r="H31" s="789"/>
      <c r="I31" s="789"/>
      <c r="J31" s="789"/>
      <c r="K31" s="789"/>
      <c r="L31" s="789"/>
      <c r="M31" s="789"/>
      <c r="N31" s="789"/>
      <c r="O31" s="789"/>
      <c r="P31" s="789"/>
      <c r="Q31" s="789"/>
      <c r="R31" s="789"/>
      <c r="S31" s="789"/>
      <c r="T31" s="789"/>
      <c r="U31" s="789"/>
      <c r="V31" s="789"/>
      <c r="W31" s="789"/>
      <c r="X31" s="789"/>
      <c r="Y31" s="789"/>
      <c r="AB31" s="424" t="s">
        <v>118</v>
      </c>
      <c r="AC31" s="789" t="s">
        <v>136</v>
      </c>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89"/>
    </row>
    <row r="32" spans="2:52" ht="15" customHeight="1">
      <c r="B32" s="426"/>
      <c r="C32" s="788"/>
      <c r="D32" s="788"/>
      <c r="E32" s="788"/>
      <c r="F32" s="788"/>
      <c r="G32" s="788"/>
      <c r="H32" s="788"/>
      <c r="I32" s="788"/>
      <c r="J32" s="788"/>
      <c r="K32" s="788"/>
      <c r="L32" s="788"/>
      <c r="M32" s="788"/>
      <c r="N32" s="788"/>
      <c r="O32" s="788"/>
      <c r="P32" s="788"/>
      <c r="Q32" s="788"/>
      <c r="R32" s="788"/>
      <c r="S32" s="788"/>
      <c r="T32" s="788"/>
      <c r="U32" s="788"/>
      <c r="V32" s="788"/>
      <c r="W32" s="788"/>
      <c r="X32" s="788"/>
      <c r="AB32" s="426"/>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row>
    <row r="33" spans="2:51" ht="37.5" customHeight="1">
      <c r="B33" s="427"/>
      <c r="C33" s="423"/>
      <c r="D33" s="423"/>
      <c r="E33" s="423"/>
      <c r="F33" s="423"/>
      <c r="G33" s="423"/>
      <c r="H33" s="423"/>
      <c r="I33" s="423"/>
      <c r="J33" s="423"/>
      <c r="K33" s="423"/>
      <c r="L33" s="423"/>
      <c r="M33" s="423"/>
      <c r="N33" s="423"/>
      <c r="O33" s="423"/>
      <c r="P33" s="423"/>
      <c r="Q33" s="423"/>
      <c r="R33" s="423"/>
      <c r="S33" s="423"/>
      <c r="T33" s="423"/>
      <c r="U33" s="423"/>
      <c r="V33" s="423"/>
      <c r="X33" s="428" t="s">
        <v>137</v>
      </c>
      <c r="Y33" s="425"/>
      <c r="AB33" s="427"/>
      <c r="AC33" s="423"/>
      <c r="AD33" s="423"/>
      <c r="AE33" s="423"/>
      <c r="AF33" s="423"/>
      <c r="AG33" s="423"/>
      <c r="AH33" s="423"/>
      <c r="AI33" s="423"/>
      <c r="AJ33" s="423"/>
      <c r="AK33" s="423"/>
      <c r="AL33" s="423"/>
      <c r="AM33" s="423"/>
      <c r="AN33" s="423"/>
      <c r="AO33" s="423"/>
      <c r="AP33" s="423"/>
      <c r="AQ33" s="423"/>
      <c r="AR33" s="423"/>
      <c r="AS33" s="423"/>
      <c r="AT33" s="423"/>
      <c r="AU33" s="423"/>
      <c r="AV33" s="423"/>
      <c r="AX33" s="428" t="s">
        <v>137</v>
      </c>
      <c r="AY33" s="425"/>
    </row>
    <row r="34" spans="2:51" ht="37.5" customHeight="1">
      <c r="B34" s="427"/>
      <c r="C34" s="423"/>
      <c r="D34" s="423"/>
      <c r="E34" s="423"/>
      <c r="F34" s="423"/>
      <c r="G34" s="423"/>
      <c r="H34" s="423"/>
      <c r="I34" s="423"/>
      <c r="J34" s="423"/>
      <c r="K34" s="423"/>
      <c r="L34" s="423"/>
      <c r="M34" s="423"/>
      <c r="N34" s="423"/>
      <c r="O34" s="423"/>
      <c r="P34" s="423"/>
      <c r="Q34" s="423"/>
      <c r="R34" s="423"/>
      <c r="S34" s="423"/>
      <c r="T34" s="423"/>
      <c r="U34" s="423"/>
      <c r="V34" s="423"/>
      <c r="W34" s="423"/>
      <c r="X34" s="423"/>
      <c r="Y34" s="425"/>
      <c r="AB34" s="427"/>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5"/>
    </row>
    <row r="35" spans="2:51" ht="37.5" customHeight="1">
      <c r="B35" s="429"/>
      <c r="C35" s="423"/>
      <c r="D35" s="423"/>
      <c r="E35" s="423"/>
      <c r="F35" s="423"/>
      <c r="G35" s="423"/>
      <c r="H35" s="423"/>
      <c r="I35" s="423"/>
      <c r="J35" s="423"/>
      <c r="K35" s="423"/>
      <c r="L35" s="423"/>
      <c r="M35" s="423"/>
      <c r="N35" s="423"/>
      <c r="O35" s="423"/>
      <c r="P35" s="423"/>
      <c r="Q35" s="423"/>
      <c r="R35" s="423"/>
      <c r="S35" s="423"/>
      <c r="T35" s="423"/>
      <c r="U35" s="423"/>
      <c r="V35" s="423"/>
      <c r="W35" s="423"/>
      <c r="X35" s="423"/>
      <c r="Y35" s="425"/>
      <c r="AB35" s="429"/>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5"/>
    </row>
    <row r="36" spans="2:51" ht="6.75" customHeight="1">
      <c r="B36" s="426"/>
      <c r="C36" s="417"/>
      <c r="D36" s="430"/>
      <c r="E36" s="430"/>
      <c r="AB36" s="426"/>
      <c r="AC36" s="417"/>
      <c r="AD36" s="430"/>
      <c r="AE36" s="430"/>
    </row>
    <row r="37" spans="2:51" ht="26.25" customHeight="1"/>
    <row r="38" spans="2:51" ht="26.25" customHeight="1"/>
    <row r="39" spans="2:51" ht="26.25" customHeight="1"/>
    <row r="40" spans="2:51" ht="26.25" customHeight="1"/>
    <row r="41" spans="2:51" ht="26.25" customHeight="1"/>
    <row r="42" spans="2:51" ht="26.25" customHeight="1"/>
    <row r="43" spans="2:51" ht="26.25" customHeight="1">
      <c r="B43" s="426"/>
      <c r="D43" s="431"/>
      <c r="E43" s="431"/>
      <c r="F43" s="431"/>
      <c r="G43" s="431"/>
      <c r="AB43" s="426"/>
      <c r="AD43" s="431"/>
      <c r="AE43" s="431"/>
      <c r="AF43" s="431"/>
      <c r="AG43" s="431"/>
    </row>
    <row r="44" spans="2:51" ht="26.25" customHeight="1">
      <c r="B44" s="432"/>
      <c r="AB44" s="432"/>
    </row>
    <row r="45" spans="2:51" ht="26.25" customHeight="1"/>
    <row r="46" spans="2:51" ht="26.25" customHeight="1"/>
    <row r="47" spans="2:51" ht="26.25" customHeight="1"/>
    <row r="48" spans="2:51" ht="26.25" customHeight="1"/>
    <row r="49" spans="2:33" ht="26.25" customHeight="1">
      <c r="E49" s="430"/>
      <c r="F49" s="430"/>
      <c r="G49" s="430"/>
      <c r="AE49" s="430"/>
      <c r="AF49" s="430"/>
      <c r="AG49" s="430"/>
    </row>
    <row r="50" spans="2:33" ht="26.25" customHeight="1">
      <c r="E50" s="431"/>
      <c r="F50" s="431"/>
      <c r="G50" s="431"/>
      <c r="AE50" s="431"/>
      <c r="AF50" s="431"/>
      <c r="AG50" s="431"/>
    </row>
    <row r="51" spans="2:33" ht="26.25" customHeight="1">
      <c r="E51" s="430"/>
      <c r="F51" s="430"/>
      <c r="G51" s="430"/>
      <c r="AE51" s="430"/>
      <c r="AF51" s="430"/>
      <c r="AG51" s="430"/>
    </row>
    <row r="52" spans="2:33" ht="26.25" customHeight="1"/>
    <row r="53" spans="2:33" ht="26.25" customHeight="1">
      <c r="E53" s="431"/>
      <c r="F53" s="431"/>
      <c r="G53" s="431"/>
      <c r="AE53" s="431"/>
      <c r="AF53" s="431"/>
      <c r="AG53" s="431"/>
    </row>
    <row r="54" spans="2:33" ht="26.25" customHeight="1">
      <c r="E54" s="431"/>
      <c r="F54" s="431"/>
      <c r="G54" s="431"/>
      <c r="AE54" s="431"/>
      <c r="AF54" s="431"/>
      <c r="AG54" s="431"/>
    </row>
    <row r="55" spans="2:33" ht="26.25" customHeight="1">
      <c r="E55" s="431"/>
      <c r="F55" s="431"/>
      <c r="G55" s="431"/>
      <c r="AE55" s="431"/>
      <c r="AF55" s="431"/>
      <c r="AG55" s="431"/>
    </row>
    <row r="56" spans="2:33" ht="26.25" customHeight="1">
      <c r="B56" s="432"/>
      <c r="AB56" s="432"/>
    </row>
    <row r="57" spans="2:33" ht="26.25" customHeight="1"/>
    <row r="58" spans="2:33" ht="26.25" customHeight="1"/>
    <row r="59" spans="2:33" ht="26.25" customHeight="1">
      <c r="B59" s="433"/>
      <c r="AB59" s="433"/>
    </row>
    <row r="60" spans="2:33" ht="26.25" customHeight="1">
      <c r="B60" s="432"/>
      <c r="AB60" s="432"/>
    </row>
    <row r="61" spans="2:33" ht="26.25" customHeight="1">
      <c r="B61" s="426"/>
      <c r="C61" s="430"/>
      <c r="D61" s="430"/>
      <c r="AB61" s="426"/>
      <c r="AC61" s="430"/>
      <c r="AD61" s="430"/>
    </row>
    <row r="62" spans="2:33" ht="26.25" customHeight="1">
      <c r="B62" s="426"/>
      <c r="C62" s="431"/>
      <c r="D62" s="431"/>
      <c r="AB62" s="426"/>
      <c r="AC62" s="431"/>
      <c r="AD62" s="431"/>
    </row>
    <row r="63" spans="2:33" ht="26.25" customHeight="1">
      <c r="B63" s="426"/>
      <c r="C63" s="430"/>
      <c r="D63" s="430"/>
      <c r="AB63" s="426"/>
      <c r="AC63" s="430"/>
      <c r="AD63" s="430"/>
    </row>
    <row r="64" spans="2:33" ht="26.25" customHeight="1">
      <c r="B64" s="426"/>
      <c r="AB64" s="426"/>
    </row>
    <row r="65" spans="2:30" ht="26.25" customHeight="1">
      <c r="B65" s="426"/>
      <c r="C65" s="434"/>
      <c r="D65" s="431"/>
      <c r="AB65" s="426"/>
      <c r="AC65" s="434"/>
      <c r="AD65" s="431"/>
    </row>
    <row r="66" spans="2:30" ht="26.25" customHeight="1">
      <c r="B66" s="426"/>
      <c r="C66" s="434"/>
      <c r="D66" s="431"/>
      <c r="AB66" s="426"/>
      <c r="AC66" s="434"/>
      <c r="AD66" s="431"/>
    </row>
    <row r="67" spans="2:30" ht="26.25" customHeight="1">
      <c r="B67" s="426"/>
      <c r="C67" s="434"/>
      <c r="D67" s="431"/>
      <c r="AB67" s="426"/>
      <c r="AC67" s="434"/>
      <c r="AD67" s="431"/>
    </row>
    <row r="68" spans="2:30" ht="26.25" customHeight="1"/>
    <row r="69" spans="2:30" ht="26.25" customHeight="1"/>
    <row r="70" spans="2:30" ht="26.25" customHeight="1"/>
    <row r="71" spans="2:30" ht="26.25" customHeight="1"/>
    <row r="72" spans="2:30" ht="26.25" customHeight="1"/>
    <row r="73" spans="2:30" ht="26.25" customHeight="1"/>
    <row r="74" spans="2:30" ht="26.25" customHeight="1"/>
    <row r="75" spans="2:30" ht="26.25" customHeight="1"/>
    <row r="76" spans="2:30" ht="26.25" customHeight="1"/>
    <row r="77" spans="2:30" ht="26.25" customHeight="1"/>
    <row r="78" spans="2:30" ht="26.25" customHeight="1"/>
    <row r="79" spans="2:30" ht="26.25" customHeight="1"/>
    <row r="80" spans="2:3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sheetData>
  <mergeCells count="46">
    <mergeCell ref="AC16:AX16"/>
    <mergeCell ref="AC17:AX17"/>
    <mergeCell ref="AC18:AX18"/>
    <mergeCell ref="AC28:AX28"/>
    <mergeCell ref="AC32:AX32"/>
    <mergeCell ref="AC25:AX25"/>
    <mergeCell ref="AC26:AX26"/>
    <mergeCell ref="AC27:AX27"/>
    <mergeCell ref="AC20:AY20"/>
    <mergeCell ref="AC19:AY19"/>
    <mergeCell ref="AC22:AY22"/>
    <mergeCell ref="AC21:AX21"/>
    <mergeCell ref="AC30:AY30"/>
    <mergeCell ref="AC31:AY31"/>
    <mergeCell ref="AC23:AY23"/>
    <mergeCell ref="AC24:AY24"/>
    <mergeCell ref="C32:X32"/>
    <mergeCell ref="C16:X16"/>
    <mergeCell ref="C17:X17"/>
    <mergeCell ref="C18:X18"/>
    <mergeCell ref="C21:X21"/>
    <mergeCell ref="C25:X25"/>
    <mergeCell ref="C26:X26"/>
    <mergeCell ref="C27:X27"/>
    <mergeCell ref="C28:X28"/>
    <mergeCell ref="C20:Y20"/>
    <mergeCell ref="C19:Y19"/>
    <mergeCell ref="C22:Y22"/>
    <mergeCell ref="C31:Y31"/>
    <mergeCell ref="C23:Y23"/>
    <mergeCell ref="C24:Y24"/>
    <mergeCell ref="C30:Y30"/>
    <mergeCell ref="I2:R2"/>
    <mergeCell ref="D7:J7"/>
    <mergeCell ref="B10:Y12"/>
    <mergeCell ref="C14:X14"/>
    <mergeCell ref="AC14:AX14"/>
    <mergeCell ref="S4:T4"/>
    <mergeCell ref="U4:Y4"/>
    <mergeCell ref="D5:J5"/>
    <mergeCell ref="AI2:AR2"/>
    <mergeCell ref="AS4:AT4"/>
    <mergeCell ref="AU4:AY4"/>
    <mergeCell ref="AD5:AJ5"/>
    <mergeCell ref="AD7:AJ7"/>
    <mergeCell ref="AB10:AY12"/>
  </mergeCells>
  <phoneticPr fontId="39"/>
  <pageMargins left="0.78740157480314965" right="0.39370078740157483" top="0.39370078740157483" bottom="0" header="0.51181102362204722" footer="0.51181102362204722"/>
  <pageSetup paperSize="9" scale="5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1988-DA1F-4D7B-8D18-BE160F19D9E9}">
  <sheetPr>
    <tabColor indexed="45"/>
    <pageSetUpPr fitToPage="1"/>
  </sheetPr>
  <dimension ref="B1:AZ108"/>
  <sheetViews>
    <sheetView showGridLines="0" view="pageBreakPreview" zoomScale="70" zoomScaleNormal="75" zoomScaleSheetLayoutView="70" workbookViewId="0"/>
  </sheetViews>
  <sheetFormatPr defaultColWidth="9" defaultRowHeight="14.25"/>
  <cols>
    <col min="1" max="1" width="1.625" style="82" customWidth="1"/>
    <col min="2" max="25" width="6.375" style="82" customWidth="1"/>
    <col min="26" max="27" width="1.625" style="82" customWidth="1"/>
    <col min="28" max="51" width="6.375" style="82" customWidth="1"/>
    <col min="52" max="52" width="1.625" style="82" customWidth="1"/>
    <col min="53" max="16384" width="9" style="82"/>
  </cols>
  <sheetData>
    <row r="1" spans="2:52" ht="6.75" customHeight="1" thickBot="1">
      <c r="B1" s="83"/>
      <c r="AB1" s="83"/>
    </row>
    <row r="2" spans="2:52" ht="52.5" customHeight="1" thickTop="1" thickBot="1">
      <c r="F2" s="465"/>
      <c r="G2" s="465"/>
      <c r="H2" s="465"/>
      <c r="I2" s="791" t="s">
        <v>138</v>
      </c>
      <c r="J2" s="792"/>
      <c r="K2" s="792"/>
      <c r="L2" s="792"/>
      <c r="M2" s="792"/>
      <c r="N2" s="792"/>
      <c r="O2" s="792"/>
      <c r="P2" s="792"/>
      <c r="Q2" s="792"/>
      <c r="R2" s="793"/>
      <c r="U2" s="465"/>
      <c r="V2" s="465"/>
      <c r="W2" s="465"/>
      <c r="X2" s="465"/>
      <c r="Y2" s="465"/>
      <c r="AF2" s="465"/>
      <c r="AG2" s="465"/>
      <c r="AH2" s="465"/>
      <c r="AI2" s="791" t="s">
        <v>138</v>
      </c>
      <c r="AJ2" s="792"/>
      <c r="AK2" s="792"/>
      <c r="AL2" s="792"/>
      <c r="AM2" s="792"/>
      <c r="AN2" s="792"/>
      <c r="AO2" s="792"/>
      <c r="AP2" s="792"/>
      <c r="AQ2" s="792"/>
      <c r="AR2" s="793"/>
      <c r="AU2" s="465"/>
      <c r="AV2" s="465"/>
      <c r="AW2" s="465"/>
      <c r="AX2" s="465"/>
      <c r="AY2" s="465"/>
    </row>
    <row r="3" spans="2:52" ht="37.5" customHeight="1" thickTop="1"/>
    <row r="4" spans="2:52" ht="37.5" customHeight="1">
      <c r="S4" s="718" t="s">
        <v>139</v>
      </c>
      <c r="T4" s="794"/>
      <c r="U4" s="795"/>
      <c r="V4" s="796"/>
      <c r="W4" s="796"/>
      <c r="X4" s="796"/>
      <c r="Y4" s="796"/>
      <c r="AS4" s="718" t="s">
        <v>139</v>
      </c>
      <c r="AT4" s="794"/>
      <c r="AU4" s="797" t="s">
        <v>107</v>
      </c>
      <c r="AV4" s="798"/>
      <c r="AW4" s="798"/>
      <c r="AX4" s="798"/>
      <c r="AY4" s="798"/>
    </row>
    <row r="5" spans="2:52" ht="60" customHeight="1">
      <c r="B5" s="443" t="s">
        <v>140</v>
      </c>
      <c r="D5" s="799"/>
      <c r="E5" s="799"/>
      <c r="F5" s="799"/>
      <c r="G5" s="799"/>
      <c r="H5" s="799"/>
      <c r="I5" s="799"/>
      <c r="J5" s="799"/>
      <c r="K5" s="443" t="s">
        <v>141</v>
      </c>
      <c r="L5" s="85"/>
      <c r="M5" s="85"/>
      <c r="N5" s="85"/>
      <c r="O5" s="85"/>
      <c r="P5" s="85"/>
      <c r="Q5" s="85"/>
      <c r="R5" s="85"/>
      <c r="Z5" s="85"/>
      <c r="AB5" s="443" t="s">
        <v>140</v>
      </c>
      <c r="AD5" s="800" t="s">
        <v>140</v>
      </c>
      <c r="AE5" s="801"/>
      <c r="AF5" s="801"/>
      <c r="AG5" s="801"/>
      <c r="AH5" s="801"/>
      <c r="AI5" s="801"/>
      <c r="AJ5" s="801"/>
      <c r="AK5" s="443" t="s">
        <v>141</v>
      </c>
      <c r="AL5" s="85"/>
      <c r="AM5" s="85"/>
      <c r="AN5" s="85"/>
      <c r="AO5" s="85"/>
      <c r="AP5" s="85"/>
      <c r="AQ5" s="85"/>
      <c r="AR5" s="85"/>
      <c r="AZ5" s="85"/>
    </row>
    <row r="6" spans="2:52" ht="15" customHeight="1">
      <c r="B6" s="86"/>
      <c r="C6" s="85"/>
      <c r="D6" s="85"/>
      <c r="E6" s="85"/>
      <c r="F6" s="85"/>
      <c r="G6" s="85"/>
      <c r="H6" s="85"/>
      <c r="I6" s="85"/>
      <c r="J6" s="85"/>
      <c r="K6" s="85"/>
      <c r="L6" s="85"/>
      <c r="M6" s="85"/>
      <c r="N6" s="85"/>
      <c r="O6" s="85"/>
      <c r="P6" s="85"/>
      <c r="Q6" s="85"/>
      <c r="R6" s="85"/>
      <c r="S6" s="85"/>
      <c r="T6" s="85"/>
      <c r="U6" s="85"/>
      <c r="V6" s="85"/>
      <c r="W6" s="85"/>
      <c r="X6" s="87"/>
      <c r="Y6" s="85"/>
      <c r="Z6" s="85"/>
      <c r="AB6" s="86"/>
      <c r="AC6" s="85"/>
      <c r="AD6" s="85"/>
      <c r="AE6" s="85"/>
      <c r="AF6" s="85"/>
      <c r="AG6" s="85"/>
      <c r="AH6" s="85"/>
      <c r="AI6" s="85"/>
      <c r="AJ6" s="85"/>
      <c r="AK6" s="85"/>
      <c r="AL6" s="85"/>
      <c r="AM6" s="85"/>
      <c r="AN6" s="85"/>
      <c r="AO6" s="85"/>
      <c r="AP6" s="85"/>
      <c r="AQ6" s="85"/>
      <c r="AR6" s="85"/>
      <c r="AS6" s="85"/>
      <c r="AT6" s="85"/>
      <c r="AU6" s="85"/>
      <c r="AV6" s="85"/>
      <c r="AW6" s="85"/>
      <c r="AX6" s="87"/>
      <c r="AY6" s="85"/>
      <c r="AZ6" s="85"/>
    </row>
    <row r="7" spans="2:52" ht="60" customHeight="1">
      <c r="B7" s="443" t="s">
        <v>142</v>
      </c>
      <c r="D7" s="802"/>
      <c r="E7" s="802"/>
      <c r="F7" s="802"/>
      <c r="G7" s="802"/>
      <c r="H7" s="802"/>
      <c r="I7" s="802"/>
      <c r="J7" s="802"/>
      <c r="K7" s="85"/>
      <c r="L7" s="85"/>
      <c r="M7" s="85"/>
      <c r="N7" s="85"/>
      <c r="O7" s="85"/>
      <c r="P7" s="85"/>
      <c r="Q7" s="85"/>
      <c r="R7" s="85"/>
      <c r="S7" s="85"/>
      <c r="T7" s="85"/>
      <c r="U7" s="85"/>
      <c r="V7" s="85"/>
      <c r="W7" s="85"/>
      <c r="X7" s="85"/>
      <c r="Y7" s="85"/>
      <c r="Z7" s="85"/>
      <c r="AB7" s="443" t="s">
        <v>142</v>
      </c>
      <c r="AD7" s="803" t="s">
        <v>112</v>
      </c>
      <c r="AE7" s="803"/>
      <c r="AF7" s="803"/>
      <c r="AG7" s="803"/>
      <c r="AH7" s="803"/>
      <c r="AI7" s="803"/>
      <c r="AJ7" s="803"/>
      <c r="AK7" s="85"/>
      <c r="AL7" s="85"/>
      <c r="AM7" s="85"/>
      <c r="AN7" s="85"/>
      <c r="AO7" s="85"/>
      <c r="AP7" s="85"/>
      <c r="AQ7" s="85"/>
      <c r="AR7" s="85"/>
      <c r="AS7" s="85"/>
      <c r="AT7" s="85"/>
      <c r="AU7" s="85"/>
      <c r="AV7" s="85"/>
      <c r="AW7" s="85"/>
      <c r="AX7" s="85"/>
      <c r="AY7" s="85"/>
      <c r="AZ7" s="85"/>
    </row>
    <row r="8" spans="2:52" ht="15" customHeight="1">
      <c r="B8" s="85"/>
      <c r="C8" s="85"/>
      <c r="D8" s="85"/>
      <c r="E8" s="85"/>
      <c r="F8" s="85"/>
      <c r="G8" s="85"/>
      <c r="H8" s="85"/>
      <c r="I8" s="85"/>
      <c r="J8" s="85"/>
      <c r="K8" s="85"/>
      <c r="L8" s="85"/>
      <c r="M8" s="85"/>
      <c r="N8" s="85"/>
      <c r="O8" s="85"/>
      <c r="P8" s="85"/>
      <c r="Q8" s="85"/>
      <c r="R8" s="85"/>
      <c r="S8" s="85"/>
      <c r="T8" s="85"/>
      <c r="U8" s="85"/>
      <c r="V8" s="85"/>
      <c r="W8" s="85"/>
      <c r="X8" s="85"/>
      <c r="Y8" s="85"/>
      <c r="Z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row>
    <row r="9" spans="2:52" ht="37.5" customHeight="1">
      <c r="B9" s="466"/>
      <c r="D9" s="85"/>
      <c r="E9" s="85"/>
      <c r="F9" s="85"/>
      <c r="G9" s="85"/>
      <c r="H9" s="85"/>
      <c r="I9" s="85"/>
      <c r="J9" s="85"/>
      <c r="K9" s="85"/>
      <c r="L9" s="85"/>
      <c r="M9" s="85"/>
      <c r="N9" s="85"/>
      <c r="O9" s="85"/>
      <c r="P9" s="85"/>
      <c r="Q9" s="85"/>
      <c r="R9" s="85"/>
      <c r="S9" s="85"/>
      <c r="T9" s="85"/>
      <c r="U9" s="85"/>
      <c r="V9" s="85"/>
      <c r="W9" s="85"/>
      <c r="X9" s="85"/>
      <c r="Y9" s="85"/>
      <c r="Z9" s="85"/>
      <c r="AB9" s="466"/>
      <c r="AD9" s="85"/>
      <c r="AE9" s="85"/>
      <c r="AF9" s="85"/>
      <c r="AG9" s="85"/>
      <c r="AH9" s="85"/>
      <c r="AI9" s="85"/>
      <c r="AJ9" s="85"/>
      <c r="AK9" s="85"/>
      <c r="AL9" s="85"/>
      <c r="AM9" s="85"/>
      <c r="AN9" s="85"/>
      <c r="AO9" s="85"/>
      <c r="AP9" s="85"/>
      <c r="AQ9" s="85"/>
      <c r="AR9" s="85"/>
      <c r="AS9" s="85"/>
      <c r="AT9" s="85"/>
      <c r="AU9" s="85"/>
      <c r="AV9" s="85"/>
      <c r="AW9" s="85"/>
      <c r="AX9" s="85"/>
      <c r="AY9" s="85"/>
      <c r="AZ9" s="85"/>
    </row>
    <row r="10" spans="2:52" ht="45" customHeight="1">
      <c r="B10" s="804" t="s">
        <v>143</v>
      </c>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5"/>
      <c r="AB10" s="804" t="s">
        <v>143</v>
      </c>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5"/>
    </row>
    <row r="11" spans="2:52" s="85" customFormat="1" ht="45" customHeight="1">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row>
    <row r="12" spans="2:52" s="85" customFormat="1" ht="45" customHeight="1">
      <c r="B12" s="804"/>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row>
    <row r="13" spans="2:52" s="85" customFormat="1" ht="15" customHeight="1">
      <c r="C13" s="467"/>
      <c r="AC13" s="467"/>
    </row>
    <row r="14" spans="2:52" s="85" customFormat="1" ht="45" customHeight="1">
      <c r="B14" s="468"/>
      <c r="C14" s="805"/>
      <c r="D14" s="805"/>
      <c r="E14" s="805"/>
      <c r="F14" s="805"/>
      <c r="G14" s="805"/>
      <c r="H14" s="805"/>
      <c r="I14" s="805"/>
      <c r="J14" s="805"/>
      <c r="K14" s="805"/>
      <c r="L14" s="805"/>
      <c r="M14" s="805"/>
      <c r="N14" s="805"/>
      <c r="O14" s="805"/>
      <c r="P14" s="805"/>
      <c r="Q14" s="805"/>
      <c r="R14" s="805"/>
      <c r="S14" s="805"/>
      <c r="T14" s="805"/>
      <c r="U14" s="805"/>
      <c r="V14" s="805"/>
      <c r="W14" s="805"/>
      <c r="X14" s="805"/>
      <c r="AB14" s="468"/>
      <c r="AC14" s="805" t="s">
        <v>144</v>
      </c>
      <c r="AD14" s="805"/>
      <c r="AE14" s="805"/>
      <c r="AF14" s="805"/>
      <c r="AG14" s="805"/>
      <c r="AH14" s="805"/>
      <c r="AI14" s="805"/>
      <c r="AJ14" s="805"/>
      <c r="AK14" s="805"/>
      <c r="AL14" s="805"/>
      <c r="AM14" s="805"/>
      <c r="AN14" s="805"/>
      <c r="AO14" s="805"/>
      <c r="AP14" s="805"/>
      <c r="AQ14" s="805"/>
      <c r="AR14" s="805"/>
      <c r="AS14" s="805"/>
      <c r="AT14" s="805"/>
      <c r="AU14" s="805"/>
      <c r="AV14" s="805"/>
      <c r="AW14" s="805"/>
      <c r="AX14" s="805"/>
    </row>
    <row r="15" spans="2:52" s="85" customFormat="1" ht="45" customHeight="1">
      <c r="B15" s="469" t="s">
        <v>145</v>
      </c>
      <c r="C15" s="470"/>
      <c r="D15" s="470"/>
      <c r="E15" s="470"/>
      <c r="F15" s="470"/>
      <c r="G15" s="470"/>
      <c r="H15" s="466"/>
      <c r="I15" s="466"/>
      <c r="J15" s="466"/>
      <c r="K15" s="466"/>
      <c r="L15" s="466"/>
      <c r="M15" s="466"/>
      <c r="N15" s="466"/>
      <c r="O15" s="466"/>
      <c r="P15" s="466"/>
      <c r="Q15" s="466"/>
      <c r="R15" s="466"/>
      <c r="S15" s="466"/>
      <c r="T15" s="466"/>
      <c r="U15" s="466"/>
      <c r="V15" s="466"/>
      <c r="W15" s="466"/>
      <c r="X15" s="466"/>
      <c r="AB15" s="469" t="s">
        <v>145</v>
      </c>
      <c r="AC15" s="470"/>
      <c r="AD15" s="470"/>
      <c r="AE15" s="470"/>
      <c r="AF15" s="470"/>
      <c r="AG15" s="470"/>
      <c r="AH15" s="466"/>
      <c r="AI15" s="466"/>
      <c r="AJ15" s="466"/>
      <c r="AK15" s="466"/>
      <c r="AL15" s="466"/>
      <c r="AM15" s="466"/>
      <c r="AN15" s="466"/>
      <c r="AO15" s="466"/>
      <c r="AP15" s="466"/>
      <c r="AQ15" s="466"/>
      <c r="AR15" s="466"/>
      <c r="AS15" s="466"/>
      <c r="AT15" s="466"/>
      <c r="AU15" s="466"/>
      <c r="AV15" s="466"/>
      <c r="AW15" s="466"/>
      <c r="AX15" s="466"/>
    </row>
    <row r="16" spans="2:52" s="85" customFormat="1" ht="52.5" customHeight="1">
      <c r="B16" s="471" t="s">
        <v>116</v>
      </c>
      <c r="C16" s="806" t="s">
        <v>146</v>
      </c>
      <c r="D16" s="806"/>
      <c r="E16" s="806"/>
      <c r="F16" s="806"/>
      <c r="G16" s="806"/>
      <c r="H16" s="806"/>
      <c r="I16" s="806"/>
      <c r="J16" s="806"/>
      <c r="K16" s="806"/>
      <c r="L16" s="806"/>
      <c r="M16" s="806"/>
      <c r="N16" s="806"/>
      <c r="O16" s="806"/>
      <c r="P16" s="806"/>
      <c r="Q16" s="806"/>
      <c r="R16" s="806"/>
      <c r="S16" s="806"/>
      <c r="T16" s="806"/>
      <c r="U16" s="806"/>
      <c r="V16" s="806"/>
      <c r="W16" s="806"/>
      <c r="X16" s="806"/>
      <c r="AB16" s="471" t="s">
        <v>116</v>
      </c>
      <c r="AC16" s="806" t="s">
        <v>146</v>
      </c>
      <c r="AD16" s="806"/>
      <c r="AE16" s="806"/>
      <c r="AF16" s="806"/>
      <c r="AG16" s="806"/>
      <c r="AH16" s="806"/>
      <c r="AI16" s="806"/>
      <c r="AJ16" s="806"/>
      <c r="AK16" s="806"/>
      <c r="AL16" s="806"/>
      <c r="AM16" s="806"/>
      <c r="AN16" s="806"/>
      <c r="AO16" s="806"/>
      <c r="AP16" s="806"/>
      <c r="AQ16" s="806"/>
      <c r="AR16" s="806"/>
      <c r="AS16" s="806"/>
      <c r="AT16" s="806"/>
      <c r="AU16" s="806"/>
      <c r="AV16" s="806"/>
      <c r="AW16" s="806"/>
      <c r="AX16" s="806"/>
    </row>
    <row r="17" spans="2:52" s="85" customFormat="1" ht="60" customHeight="1">
      <c r="B17" s="471" t="s">
        <v>118</v>
      </c>
      <c r="C17" s="806" t="s">
        <v>147</v>
      </c>
      <c r="D17" s="806"/>
      <c r="E17" s="806"/>
      <c r="F17" s="806"/>
      <c r="G17" s="806"/>
      <c r="H17" s="806"/>
      <c r="I17" s="806"/>
      <c r="J17" s="806"/>
      <c r="K17" s="806"/>
      <c r="L17" s="806"/>
      <c r="M17" s="806"/>
      <c r="N17" s="806"/>
      <c r="O17" s="806"/>
      <c r="P17" s="806"/>
      <c r="Q17" s="806"/>
      <c r="R17" s="806"/>
      <c r="S17" s="806"/>
      <c r="T17" s="806"/>
      <c r="U17" s="806"/>
      <c r="V17" s="806"/>
      <c r="W17" s="806"/>
      <c r="X17" s="806"/>
      <c r="AB17" s="471" t="s">
        <v>118</v>
      </c>
      <c r="AC17" s="806" t="s">
        <v>147</v>
      </c>
      <c r="AD17" s="806"/>
      <c r="AE17" s="806"/>
      <c r="AF17" s="806"/>
      <c r="AG17" s="806"/>
      <c r="AH17" s="806"/>
      <c r="AI17" s="806"/>
      <c r="AJ17" s="806"/>
      <c r="AK17" s="806"/>
      <c r="AL17" s="806"/>
      <c r="AM17" s="806"/>
      <c r="AN17" s="806"/>
      <c r="AO17" s="806"/>
      <c r="AP17" s="806"/>
      <c r="AQ17" s="806"/>
      <c r="AR17" s="806"/>
      <c r="AS17" s="806"/>
      <c r="AT17" s="806"/>
      <c r="AU17" s="806"/>
      <c r="AV17" s="806"/>
      <c r="AW17" s="806"/>
      <c r="AX17" s="806"/>
    </row>
    <row r="18" spans="2:52" s="85" customFormat="1" ht="37.5" customHeight="1">
      <c r="B18" s="472" t="s">
        <v>120</v>
      </c>
      <c r="C18" s="806" t="s">
        <v>148</v>
      </c>
      <c r="D18" s="806"/>
      <c r="E18" s="806"/>
      <c r="F18" s="806"/>
      <c r="G18" s="806"/>
      <c r="H18" s="806"/>
      <c r="I18" s="806"/>
      <c r="J18" s="806"/>
      <c r="K18" s="806"/>
      <c r="L18" s="806"/>
      <c r="M18" s="806"/>
      <c r="N18" s="806"/>
      <c r="O18" s="806"/>
      <c r="P18" s="806"/>
      <c r="Q18" s="806"/>
      <c r="R18" s="806"/>
      <c r="S18" s="806"/>
      <c r="T18" s="806"/>
      <c r="U18" s="806"/>
      <c r="V18" s="806"/>
      <c r="W18" s="806"/>
      <c r="X18" s="806"/>
      <c r="AB18" s="472" t="s">
        <v>120</v>
      </c>
      <c r="AC18" s="806" t="s">
        <v>148</v>
      </c>
      <c r="AD18" s="806"/>
      <c r="AE18" s="806"/>
      <c r="AF18" s="806"/>
      <c r="AG18" s="806"/>
      <c r="AH18" s="806"/>
      <c r="AI18" s="806"/>
      <c r="AJ18" s="806"/>
      <c r="AK18" s="806"/>
      <c r="AL18" s="806"/>
      <c r="AM18" s="806"/>
      <c r="AN18" s="806"/>
      <c r="AO18" s="806"/>
      <c r="AP18" s="806"/>
      <c r="AQ18" s="806"/>
      <c r="AR18" s="806"/>
      <c r="AS18" s="806"/>
      <c r="AT18" s="806"/>
      <c r="AU18" s="806"/>
      <c r="AV18" s="806"/>
      <c r="AW18" s="806"/>
      <c r="AX18" s="806"/>
    </row>
    <row r="19" spans="2:52" s="85" customFormat="1" ht="60" customHeight="1">
      <c r="B19" s="472" t="s">
        <v>122</v>
      </c>
      <c r="C19" s="806" t="s">
        <v>149</v>
      </c>
      <c r="D19" s="806"/>
      <c r="E19" s="806"/>
      <c r="F19" s="806"/>
      <c r="G19" s="806"/>
      <c r="H19" s="806"/>
      <c r="I19" s="806"/>
      <c r="J19" s="806"/>
      <c r="K19" s="806"/>
      <c r="L19" s="806"/>
      <c r="M19" s="806"/>
      <c r="N19" s="806"/>
      <c r="O19" s="806"/>
      <c r="P19" s="806"/>
      <c r="Q19" s="806"/>
      <c r="R19" s="806"/>
      <c r="S19" s="806"/>
      <c r="T19" s="806"/>
      <c r="U19" s="806"/>
      <c r="V19" s="806"/>
      <c r="W19" s="806"/>
      <c r="X19" s="806"/>
      <c r="AB19" s="472" t="s">
        <v>122</v>
      </c>
      <c r="AC19" s="806" t="s">
        <v>149</v>
      </c>
      <c r="AD19" s="806"/>
      <c r="AE19" s="806"/>
      <c r="AF19" s="806"/>
      <c r="AG19" s="806"/>
      <c r="AH19" s="806"/>
      <c r="AI19" s="806"/>
      <c r="AJ19" s="806"/>
      <c r="AK19" s="806"/>
      <c r="AL19" s="806"/>
      <c r="AM19" s="806"/>
      <c r="AN19" s="806"/>
      <c r="AO19" s="806"/>
      <c r="AP19" s="806"/>
      <c r="AQ19" s="806"/>
      <c r="AR19" s="806"/>
      <c r="AS19" s="806"/>
      <c r="AT19" s="806"/>
      <c r="AU19" s="806"/>
      <c r="AV19" s="806"/>
      <c r="AW19" s="806"/>
      <c r="AX19" s="806"/>
    </row>
    <row r="20" spans="2:52" s="85" customFormat="1" ht="102.75" customHeight="1">
      <c r="B20" s="472" t="s">
        <v>124</v>
      </c>
      <c r="C20" s="806" t="s">
        <v>150</v>
      </c>
      <c r="D20" s="806"/>
      <c r="E20" s="806"/>
      <c r="F20" s="806"/>
      <c r="G20" s="806"/>
      <c r="H20" s="806"/>
      <c r="I20" s="806"/>
      <c r="J20" s="806"/>
      <c r="K20" s="806"/>
      <c r="L20" s="806"/>
      <c r="M20" s="806"/>
      <c r="N20" s="806"/>
      <c r="O20" s="806"/>
      <c r="P20" s="806"/>
      <c r="Q20" s="806"/>
      <c r="R20" s="806"/>
      <c r="S20" s="806"/>
      <c r="T20" s="806"/>
      <c r="U20" s="806"/>
      <c r="V20" s="806"/>
      <c r="W20" s="806"/>
      <c r="X20" s="806"/>
      <c r="AB20" s="472" t="s">
        <v>124</v>
      </c>
      <c r="AC20" s="806" t="s">
        <v>150</v>
      </c>
      <c r="AD20" s="806"/>
      <c r="AE20" s="806"/>
      <c r="AF20" s="806"/>
      <c r="AG20" s="806"/>
      <c r="AH20" s="806"/>
      <c r="AI20" s="806"/>
      <c r="AJ20" s="806"/>
      <c r="AK20" s="806"/>
      <c r="AL20" s="806"/>
      <c r="AM20" s="806"/>
      <c r="AN20" s="806"/>
      <c r="AO20" s="806"/>
      <c r="AP20" s="806"/>
      <c r="AQ20" s="806"/>
      <c r="AR20" s="806"/>
      <c r="AS20" s="806"/>
      <c r="AT20" s="806"/>
      <c r="AU20" s="806"/>
      <c r="AV20" s="806"/>
      <c r="AW20" s="806"/>
      <c r="AX20" s="806"/>
    </row>
    <row r="21" spans="2:52" s="85" customFormat="1" ht="49.5" customHeight="1">
      <c r="B21" s="472" t="s">
        <v>126</v>
      </c>
      <c r="C21" s="806" t="s">
        <v>151</v>
      </c>
      <c r="D21" s="806"/>
      <c r="E21" s="806"/>
      <c r="F21" s="806"/>
      <c r="G21" s="806"/>
      <c r="H21" s="806"/>
      <c r="I21" s="806"/>
      <c r="J21" s="806"/>
      <c r="K21" s="806"/>
      <c r="L21" s="806"/>
      <c r="M21" s="806"/>
      <c r="N21" s="806"/>
      <c r="O21" s="806"/>
      <c r="P21" s="806"/>
      <c r="Q21" s="806"/>
      <c r="R21" s="806"/>
      <c r="S21" s="806"/>
      <c r="T21" s="806"/>
      <c r="U21" s="806"/>
      <c r="V21" s="806"/>
      <c r="W21" s="806"/>
      <c r="X21" s="806"/>
      <c r="AB21" s="472" t="s">
        <v>126</v>
      </c>
      <c r="AC21" s="806" t="s">
        <v>151</v>
      </c>
      <c r="AD21" s="806"/>
      <c r="AE21" s="806"/>
      <c r="AF21" s="806"/>
      <c r="AG21" s="806"/>
      <c r="AH21" s="806"/>
      <c r="AI21" s="806"/>
      <c r="AJ21" s="806"/>
      <c r="AK21" s="806"/>
      <c r="AL21" s="806"/>
      <c r="AM21" s="806"/>
      <c r="AN21" s="806"/>
      <c r="AO21" s="806"/>
      <c r="AP21" s="806"/>
      <c r="AQ21" s="806"/>
      <c r="AR21" s="806"/>
      <c r="AS21" s="806"/>
      <c r="AT21" s="806"/>
      <c r="AU21" s="806"/>
      <c r="AV21" s="806"/>
      <c r="AW21" s="806"/>
      <c r="AX21" s="806"/>
    </row>
    <row r="22" spans="2:52" s="85" customFormat="1" ht="60" customHeight="1">
      <c r="B22" s="472" t="s">
        <v>128</v>
      </c>
      <c r="C22" s="806" t="s">
        <v>152</v>
      </c>
      <c r="D22" s="806"/>
      <c r="E22" s="806"/>
      <c r="F22" s="806"/>
      <c r="G22" s="806"/>
      <c r="H22" s="806"/>
      <c r="I22" s="806"/>
      <c r="J22" s="806"/>
      <c r="K22" s="806"/>
      <c r="L22" s="806"/>
      <c r="M22" s="806"/>
      <c r="N22" s="806"/>
      <c r="O22" s="806"/>
      <c r="P22" s="806"/>
      <c r="Q22" s="806"/>
      <c r="R22" s="806"/>
      <c r="S22" s="806"/>
      <c r="T22" s="806"/>
      <c r="U22" s="806"/>
      <c r="V22" s="806"/>
      <c r="W22" s="806"/>
      <c r="X22" s="806"/>
      <c r="AB22" s="472" t="s">
        <v>128</v>
      </c>
      <c r="AC22" s="806" t="s">
        <v>152</v>
      </c>
      <c r="AD22" s="806"/>
      <c r="AE22" s="806"/>
      <c r="AF22" s="806"/>
      <c r="AG22" s="806"/>
      <c r="AH22" s="806"/>
      <c r="AI22" s="806"/>
      <c r="AJ22" s="806"/>
      <c r="AK22" s="806"/>
      <c r="AL22" s="806"/>
      <c r="AM22" s="806"/>
      <c r="AN22" s="806"/>
      <c r="AO22" s="806"/>
      <c r="AP22" s="806"/>
      <c r="AQ22" s="806"/>
      <c r="AR22" s="806"/>
      <c r="AS22" s="806"/>
      <c r="AT22" s="806"/>
      <c r="AU22" s="806"/>
      <c r="AV22" s="806"/>
      <c r="AW22" s="806"/>
      <c r="AX22" s="806"/>
    </row>
    <row r="23" spans="2:52" s="85" customFormat="1" ht="75.75" customHeight="1">
      <c r="B23" s="472" t="s">
        <v>130</v>
      </c>
      <c r="C23" s="806" t="s">
        <v>153</v>
      </c>
      <c r="D23" s="806"/>
      <c r="E23" s="806"/>
      <c r="F23" s="806"/>
      <c r="G23" s="806"/>
      <c r="H23" s="806"/>
      <c r="I23" s="806"/>
      <c r="J23" s="806"/>
      <c r="K23" s="806"/>
      <c r="L23" s="806"/>
      <c r="M23" s="806"/>
      <c r="N23" s="806"/>
      <c r="O23" s="806"/>
      <c r="P23" s="806"/>
      <c r="Q23" s="806"/>
      <c r="R23" s="806"/>
      <c r="S23" s="806"/>
      <c r="T23" s="806"/>
      <c r="U23" s="806"/>
      <c r="V23" s="806"/>
      <c r="W23" s="806"/>
      <c r="X23" s="806"/>
      <c r="AB23" s="472" t="s">
        <v>130</v>
      </c>
      <c r="AC23" s="806" t="s">
        <v>153</v>
      </c>
      <c r="AD23" s="806"/>
      <c r="AE23" s="806"/>
      <c r="AF23" s="806"/>
      <c r="AG23" s="806"/>
      <c r="AH23" s="806"/>
      <c r="AI23" s="806"/>
      <c r="AJ23" s="806"/>
      <c r="AK23" s="806"/>
      <c r="AL23" s="806"/>
      <c r="AM23" s="806"/>
      <c r="AN23" s="806"/>
      <c r="AO23" s="806"/>
      <c r="AP23" s="806"/>
      <c r="AQ23" s="806"/>
      <c r="AR23" s="806"/>
      <c r="AS23" s="806"/>
      <c r="AT23" s="806"/>
      <c r="AU23" s="806"/>
      <c r="AV23" s="806"/>
      <c r="AW23" s="806"/>
      <c r="AX23" s="806"/>
    </row>
    <row r="24" spans="2:52" s="85" customFormat="1" ht="52.5" customHeight="1">
      <c r="B24" s="472" t="s">
        <v>132</v>
      </c>
      <c r="C24" s="806" t="s">
        <v>154</v>
      </c>
      <c r="D24" s="806"/>
      <c r="E24" s="806"/>
      <c r="F24" s="806"/>
      <c r="G24" s="806"/>
      <c r="H24" s="806"/>
      <c r="I24" s="806"/>
      <c r="J24" s="806"/>
      <c r="K24" s="806"/>
      <c r="L24" s="806"/>
      <c r="M24" s="806"/>
      <c r="N24" s="806"/>
      <c r="O24" s="806"/>
      <c r="P24" s="806"/>
      <c r="Q24" s="806"/>
      <c r="R24" s="806"/>
      <c r="S24" s="806"/>
      <c r="T24" s="806"/>
      <c r="U24" s="806"/>
      <c r="V24" s="806"/>
      <c r="W24" s="806"/>
      <c r="X24" s="806"/>
      <c r="AB24" s="472" t="s">
        <v>132</v>
      </c>
      <c r="AC24" s="806" t="s">
        <v>154</v>
      </c>
      <c r="AD24" s="806"/>
      <c r="AE24" s="806"/>
      <c r="AF24" s="806"/>
      <c r="AG24" s="806"/>
      <c r="AH24" s="806"/>
      <c r="AI24" s="806"/>
      <c r="AJ24" s="806"/>
      <c r="AK24" s="806"/>
      <c r="AL24" s="806"/>
      <c r="AM24" s="806"/>
      <c r="AN24" s="806"/>
      <c r="AO24" s="806"/>
      <c r="AP24" s="806"/>
      <c r="AQ24" s="806"/>
      <c r="AR24" s="806"/>
      <c r="AS24" s="806"/>
      <c r="AT24" s="806"/>
      <c r="AU24" s="806"/>
      <c r="AV24" s="806"/>
      <c r="AW24" s="806"/>
      <c r="AX24" s="806"/>
    </row>
    <row r="25" spans="2:52" s="85" customFormat="1" ht="40.5" hidden="1" customHeight="1">
      <c r="C25" s="807"/>
      <c r="D25" s="807"/>
      <c r="E25" s="807"/>
      <c r="F25" s="807"/>
      <c r="G25" s="807"/>
      <c r="H25" s="807"/>
      <c r="I25" s="807"/>
      <c r="J25" s="807"/>
      <c r="K25" s="807"/>
      <c r="L25" s="807"/>
      <c r="M25" s="807"/>
      <c r="N25" s="807"/>
      <c r="O25" s="807"/>
      <c r="P25" s="807"/>
      <c r="Q25" s="807"/>
      <c r="R25" s="807"/>
      <c r="S25" s="807"/>
      <c r="T25" s="807"/>
      <c r="U25" s="807"/>
      <c r="V25" s="807"/>
      <c r="W25" s="807"/>
      <c r="X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row>
    <row r="26" spans="2:52" ht="40.5" hidden="1" customHeight="1">
      <c r="C26" s="807"/>
      <c r="D26" s="807"/>
      <c r="E26" s="807"/>
      <c r="F26" s="807"/>
      <c r="G26" s="807"/>
      <c r="H26" s="807"/>
      <c r="I26" s="807"/>
      <c r="J26" s="807"/>
      <c r="K26" s="807"/>
      <c r="L26" s="807"/>
      <c r="M26" s="807"/>
      <c r="N26" s="807"/>
      <c r="O26" s="807"/>
      <c r="P26" s="807"/>
      <c r="Q26" s="807"/>
      <c r="R26" s="807"/>
      <c r="S26" s="807"/>
      <c r="T26" s="807"/>
      <c r="U26" s="807"/>
      <c r="V26" s="807"/>
      <c r="W26" s="807"/>
      <c r="X26" s="807"/>
      <c r="Y26" s="85"/>
      <c r="Z26" s="85"/>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5"/>
      <c r="AZ26" s="85"/>
    </row>
    <row r="27" spans="2:52" ht="40.5" hidden="1" customHeight="1">
      <c r="C27" s="807"/>
      <c r="D27" s="807"/>
      <c r="E27" s="807"/>
      <c r="F27" s="807"/>
      <c r="G27" s="807"/>
      <c r="H27" s="807"/>
      <c r="I27" s="807"/>
      <c r="J27" s="807"/>
      <c r="K27" s="807"/>
      <c r="L27" s="807"/>
      <c r="M27" s="807"/>
      <c r="N27" s="807"/>
      <c r="O27" s="807"/>
      <c r="P27" s="807"/>
      <c r="Q27" s="807"/>
      <c r="R27" s="807"/>
      <c r="S27" s="807"/>
      <c r="T27" s="807"/>
      <c r="U27" s="807"/>
      <c r="V27" s="807"/>
      <c r="W27" s="807"/>
      <c r="X27" s="807"/>
      <c r="Y27" s="85"/>
      <c r="Z27" s="85"/>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5"/>
      <c r="AZ27" s="85"/>
    </row>
    <row r="28" spans="2:52" ht="15" customHeight="1">
      <c r="C28" s="807"/>
      <c r="D28" s="807"/>
      <c r="E28" s="807"/>
      <c r="F28" s="807"/>
      <c r="G28" s="807"/>
      <c r="H28" s="807"/>
      <c r="I28" s="807"/>
      <c r="J28" s="807"/>
      <c r="K28" s="807"/>
      <c r="L28" s="807"/>
      <c r="M28" s="807"/>
      <c r="N28" s="807"/>
      <c r="O28" s="807"/>
      <c r="P28" s="807"/>
      <c r="Q28" s="807"/>
      <c r="R28" s="807"/>
      <c r="S28" s="807"/>
      <c r="T28" s="807"/>
      <c r="U28" s="807"/>
      <c r="V28" s="807"/>
      <c r="W28" s="807"/>
      <c r="X28" s="807"/>
      <c r="Y28" s="85"/>
      <c r="Z28" s="85"/>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7"/>
      <c r="AY28" s="85"/>
      <c r="AZ28" s="85"/>
    </row>
    <row r="29" spans="2:52" ht="37.5" customHeight="1">
      <c r="B29" s="469" t="s">
        <v>155</v>
      </c>
      <c r="C29" s="470"/>
      <c r="D29" s="470"/>
      <c r="E29" s="470"/>
      <c r="F29" s="470"/>
      <c r="G29" s="470"/>
      <c r="H29" s="470"/>
      <c r="I29" s="470"/>
      <c r="J29" s="470"/>
      <c r="K29" s="470"/>
      <c r="L29" s="470"/>
      <c r="M29" s="470"/>
      <c r="N29" s="470"/>
      <c r="O29" s="470"/>
      <c r="P29" s="470"/>
      <c r="Q29" s="470"/>
      <c r="R29" s="470"/>
      <c r="S29" s="470"/>
      <c r="T29" s="470"/>
      <c r="U29" s="470"/>
      <c r="V29" s="470"/>
      <c r="W29" s="470"/>
      <c r="X29" s="470"/>
      <c r="AB29" s="469" t="s">
        <v>155</v>
      </c>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row>
    <row r="30" spans="2:52" ht="60" customHeight="1">
      <c r="B30" s="472" t="s">
        <v>116</v>
      </c>
      <c r="C30" s="806" t="s">
        <v>156</v>
      </c>
      <c r="D30" s="806"/>
      <c r="E30" s="806"/>
      <c r="F30" s="806"/>
      <c r="G30" s="806"/>
      <c r="H30" s="806"/>
      <c r="I30" s="806"/>
      <c r="J30" s="806"/>
      <c r="K30" s="806"/>
      <c r="L30" s="806"/>
      <c r="M30" s="806"/>
      <c r="N30" s="806"/>
      <c r="O30" s="806"/>
      <c r="P30" s="806"/>
      <c r="Q30" s="806"/>
      <c r="R30" s="806"/>
      <c r="S30" s="806"/>
      <c r="T30" s="806"/>
      <c r="U30" s="806"/>
      <c r="V30" s="806"/>
      <c r="W30" s="806"/>
      <c r="X30" s="806"/>
      <c r="Y30" s="466"/>
      <c r="AB30" s="472" t="s">
        <v>116</v>
      </c>
      <c r="AC30" s="806" t="s">
        <v>156</v>
      </c>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466"/>
    </row>
    <row r="31" spans="2:52" ht="90" customHeight="1">
      <c r="B31" s="472" t="s">
        <v>118</v>
      </c>
      <c r="C31" s="806" t="s">
        <v>157</v>
      </c>
      <c r="D31" s="806"/>
      <c r="E31" s="806"/>
      <c r="F31" s="806"/>
      <c r="G31" s="806"/>
      <c r="H31" s="806"/>
      <c r="I31" s="806"/>
      <c r="J31" s="806"/>
      <c r="K31" s="806"/>
      <c r="L31" s="806"/>
      <c r="M31" s="806"/>
      <c r="N31" s="806"/>
      <c r="O31" s="806"/>
      <c r="P31" s="806"/>
      <c r="Q31" s="806"/>
      <c r="R31" s="806"/>
      <c r="S31" s="806"/>
      <c r="T31" s="806"/>
      <c r="U31" s="806"/>
      <c r="V31" s="806"/>
      <c r="W31" s="806"/>
      <c r="X31" s="806"/>
      <c r="Y31" s="473"/>
      <c r="AB31" s="472" t="s">
        <v>118</v>
      </c>
      <c r="AC31" s="806" t="s">
        <v>157</v>
      </c>
      <c r="AD31" s="806"/>
      <c r="AE31" s="806"/>
      <c r="AF31" s="806"/>
      <c r="AG31" s="806"/>
      <c r="AH31" s="806"/>
      <c r="AI31" s="806"/>
      <c r="AJ31" s="806"/>
      <c r="AK31" s="806"/>
      <c r="AL31" s="806"/>
      <c r="AM31" s="806"/>
      <c r="AN31" s="806"/>
      <c r="AO31" s="806"/>
      <c r="AP31" s="806"/>
      <c r="AQ31" s="806"/>
      <c r="AR31" s="806"/>
      <c r="AS31" s="806"/>
      <c r="AT31" s="806"/>
      <c r="AU31" s="806"/>
      <c r="AV31" s="806"/>
      <c r="AW31" s="806"/>
      <c r="AX31" s="806"/>
      <c r="AY31" s="473"/>
    </row>
    <row r="32" spans="2:52" ht="15" customHeight="1">
      <c r="B32" s="88"/>
      <c r="C32" s="807"/>
      <c r="D32" s="807"/>
      <c r="E32" s="807"/>
      <c r="F32" s="807"/>
      <c r="G32" s="807"/>
      <c r="H32" s="807"/>
      <c r="I32" s="807"/>
      <c r="J32" s="807"/>
      <c r="K32" s="807"/>
      <c r="L32" s="807"/>
      <c r="M32" s="807"/>
      <c r="N32" s="807"/>
      <c r="O32" s="807"/>
      <c r="P32" s="807"/>
      <c r="Q32" s="807"/>
      <c r="R32" s="807"/>
      <c r="S32" s="807"/>
      <c r="T32" s="807"/>
      <c r="U32" s="807"/>
      <c r="V32" s="807"/>
      <c r="W32" s="807"/>
      <c r="X32" s="807"/>
      <c r="AB32" s="88"/>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row>
    <row r="33" spans="2:51" ht="37.5" customHeight="1">
      <c r="B33" s="474"/>
      <c r="C33" s="470"/>
      <c r="D33" s="470"/>
      <c r="E33" s="470"/>
      <c r="F33" s="470"/>
      <c r="G33" s="470"/>
      <c r="H33" s="470"/>
      <c r="I33" s="470"/>
      <c r="J33" s="470"/>
      <c r="K33" s="470"/>
      <c r="L33" s="470"/>
      <c r="M33" s="470"/>
      <c r="N33" s="470"/>
      <c r="O33" s="470"/>
      <c r="P33" s="470"/>
      <c r="Q33" s="470"/>
      <c r="R33" s="470"/>
      <c r="S33" s="470"/>
      <c r="T33" s="470"/>
      <c r="U33" s="470"/>
      <c r="V33" s="470"/>
      <c r="X33" s="475"/>
      <c r="Y33" s="473"/>
      <c r="AB33" s="474"/>
      <c r="AC33" s="470"/>
      <c r="AD33" s="470"/>
      <c r="AE33" s="470"/>
      <c r="AF33" s="470"/>
      <c r="AG33" s="470"/>
      <c r="AH33" s="470"/>
      <c r="AI33" s="470"/>
      <c r="AJ33" s="470"/>
      <c r="AK33" s="470"/>
      <c r="AL33" s="470"/>
      <c r="AM33" s="470"/>
      <c r="AN33" s="470"/>
      <c r="AO33" s="470"/>
      <c r="AP33" s="470"/>
      <c r="AQ33" s="470"/>
      <c r="AR33" s="470"/>
      <c r="AS33" s="470"/>
      <c r="AT33" s="470"/>
      <c r="AU33" s="470"/>
      <c r="AV33" s="470"/>
      <c r="AX33" s="475"/>
      <c r="AY33" s="473"/>
    </row>
    <row r="34" spans="2:51" ht="37.5" customHeight="1">
      <c r="B34" s="474"/>
      <c r="C34" s="470"/>
      <c r="D34" s="470"/>
      <c r="E34" s="470"/>
      <c r="F34" s="470"/>
      <c r="G34" s="470"/>
      <c r="H34" s="470"/>
      <c r="I34" s="470"/>
      <c r="J34" s="470"/>
      <c r="K34" s="470"/>
      <c r="L34" s="470"/>
      <c r="M34" s="470"/>
      <c r="N34" s="470"/>
      <c r="O34" s="470"/>
      <c r="P34" s="470"/>
      <c r="Q34" s="470"/>
      <c r="R34" s="470"/>
      <c r="S34" s="470"/>
      <c r="T34" s="470"/>
      <c r="U34" s="470"/>
      <c r="V34" s="470"/>
      <c r="W34" s="470"/>
      <c r="X34" s="470"/>
      <c r="Y34" s="473"/>
      <c r="AB34" s="474"/>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3"/>
    </row>
    <row r="35" spans="2:51" ht="37.5" customHeight="1">
      <c r="B35" s="476"/>
      <c r="C35" s="470"/>
      <c r="D35" s="470"/>
      <c r="E35" s="470"/>
      <c r="F35" s="470"/>
      <c r="G35" s="470"/>
      <c r="H35" s="470"/>
      <c r="I35" s="470"/>
      <c r="J35" s="470"/>
      <c r="K35" s="470"/>
      <c r="L35" s="470"/>
      <c r="M35" s="470"/>
      <c r="N35" s="470"/>
      <c r="O35" s="470"/>
      <c r="P35" s="470"/>
      <c r="Q35" s="470"/>
      <c r="R35" s="470"/>
      <c r="S35" s="470"/>
      <c r="T35" s="470"/>
      <c r="U35" s="470"/>
      <c r="V35" s="470"/>
      <c r="W35" s="470"/>
      <c r="X35" s="470"/>
      <c r="Y35" s="473"/>
      <c r="AB35" s="476"/>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3"/>
    </row>
    <row r="36" spans="2:51" ht="37.5" customHeight="1">
      <c r="B36" s="474"/>
      <c r="C36" s="470"/>
      <c r="D36" s="470"/>
      <c r="E36" s="470"/>
      <c r="F36" s="470"/>
      <c r="G36" s="470"/>
      <c r="H36" s="470"/>
      <c r="I36" s="470"/>
      <c r="J36" s="470"/>
      <c r="K36" s="470"/>
      <c r="L36" s="470"/>
      <c r="M36" s="470"/>
      <c r="N36" s="470"/>
      <c r="O36" s="470"/>
      <c r="P36" s="470"/>
      <c r="Q36" s="470"/>
      <c r="R36" s="470"/>
      <c r="S36" s="470"/>
      <c r="T36" s="470"/>
      <c r="U36" s="470"/>
      <c r="V36" s="470"/>
      <c r="W36" s="470"/>
      <c r="X36" s="470"/>
      <c r="Y36" s="473"/>
      <c r="AB36" s="474"/>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3"/>
    </row>
    <row r="37" spans="2:51" ht="37.5" customHeight="1">
      <c r="B37" s="476"/>
      <c r="C37" s="470"/>
      <c r="D37" s="470"/>
      <c r="E37" s="470"/>
      <c r="F37" s="470"/>
      <c r="G37" s="470"/>
      <c r="H37" s="470"/>
      <c r="I37" s="470"/>
      <c r="J37" s="470"/>
      <c r="K37" s="470"/>
      <c r="L37" s="470"/>
      <c r="M37" s="470"/>
      <c r="N37" s="470"/>
      <c r="O37" s="470"/>
      <c r="P37" s="470"/>
      <c r="Q37" s="470"/>
      <c r="R37" s="470"/>
      <c r="S37" s="470"/>
      <c r="T37" s="470"/>
      <c r="U37" s="470"/>
      <c r="V37" s="470"/>
      <c r="W37" s="470"/>
      <c r="X37" s="470"/>
      <c r="Y37" s="473"/>
      <c r="AB37" s="476"/>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3"/>
    </row>
    <row r="38" spans="2:51" ht="6.75" customHeight="1">
      <c r="B38" s="88"/>
      <c r="C38" s="86"/>
      <c r="D38" s="89"/>
      <c r="E38" s="89"/>
      <c r="AB38" s="88"/>
      <c r="AC38" s="86"/>
      <c r="AD38" s="89"/>
      <c r="AE38" s="89"/>
    </row>
    <row r="39" spans="2:51" ht="26.25" customHeight="1"/>
    <row r="40" spans="2:51" ht="26.25" customHeight="1"/>
    <row r="41" spans="2:51" ht="26.25" customHeight="1"/>
    <row r="42" spans="2:51" ht="26.25" customHeight="1"/>
    <row r="43" spans="2:51" ht="26.25" customHeight="1"/>
    <row r="44" spans="2:51" ht="26.25" customHeight="1"/>
    <row r="45" spans="2:51" ht="26.25" customHeight="1">
      <c r="B45" s="88"/>
      <c r="D45" s="90"/>
      <c r="E45" s="90"/>
      <c r="F45" s="90"/>
      <c r="G45" s="90"/>
      <c r="AB45" s="88"/>
      <c r="AD45" s="90"/>
      <c r="AE45" s="90"/>
      <c r="AF45" s="90"/>
      <c r="AG45" s="90"/>
    </row>
    <row r="46" spans="2:51" ht="26.25" customHeight="1">
      <c r="B46" s="91"/>
      <c r="AB46" s="91"/>
    </row>
    <row r="47" spans="2:51" ht="26.25" customHeight="1"/>
    <row r="48" spans="2:51" ht="26.25" customHeight="1"/>
    <row r="49" spans="2:33" ht="26.25" customHeight="1"/>
    <row r="50" spans="2:33" ht="26.25" customHeight="1"/>
    <row r="51" spans="2:33" ht="26.25" customHeight="1">
      <c r="E51" s="89"/>
      <c r="F51" s="89"/>
      <c r="G51" s="89"/>
      <c r="AE51" s="89"/>
      <c r="AF51" s="89"/>
      <c r="AG51" s="89"/>
    </row>
    <row r="52" spans="2:33" ht="26.25" customHeight="1">
      <c r="E52" s="90"/>
      <c r="F52" s="90"/>
      <c r="G52" s="90"/>
      <c r="AE52" s="90"/>
      <c r="AF52" s="90"/>
      <c r="AG52" s="90"/>
    </row>
    <row r="53" spans="2:33" ht="26.25" customHeight="1">
      <c r="E53" s="89"/>
      <c r="F53" s="89"/>
      <c r="G53" s="89"/>
      <c r="AE53" s="89"/>
      <c r="AF53" s="89"/>
      <c r="AG53" s="89"/>
    </row>
    <row r="54" spans="2:33" ht="26.25" customHeight="1"/>
    <row r="55" spans="2:33" ht="26.25" customHeight="1">
      <c r="E55" s="90"/>
      <c r="F55" s="90"/>
      <c r="G55" s="90"/>
      <c r="AE55" s="90"/>
      <c r="AF55" s="90"/>
      <c r="AG55" s="90"/>
    </row>
    <row r="56" spans="2:33" ht="26.25" customHeight="1">
      <c r="E56" s="90"/>
      <c r="F56" s="90"/>
      <c r="G56" s="90"/>
      <c r="AE56" s="90"/>
      <c r="AF56" s="90"/>
      <c r="AG56" s="90"/>
    </row>
    <row r="57" spans="2:33" ht="26.25" customHeight="1">
      <c r="E57" s="90"/>
      <c r="F57" s="90"/>
      <c r="G57" s="90"/>
      <c r="AE57" s="90"/>
      <c r="AF57" s="90"/>
      <c r="AG57" s="90"/>
    </row>
    <row r="58" spans="2:33" ht="26.25" customHeight="1">
      <c r="B58" s="91"/>
      <c r="AB58" s="91"/>
    </row>
    <row r="59" spans="2:33" ht="26.25" customHeight="1"/>
    <row r="60" spans="2:33" ht="26.25" customHeight="1"/>
    <row r="61" spans="2:33" ht="26.25" customHeight="1">
      <c r="B61" s="92"/>
      <c r="AB61" s="92"/>
    </row>
    <row r="62" spans="2:33" ht="26.25" customHeight="1">
      <c r="B62" s="91"/>
      <c r="AB62" s="91"/>
    </row>
    <row r="63" spans="2:33" ht="26.25" customHeight="1">
      <c r="B63" s="88"/>
      <c r="C63" s="89"/>
      <c r="D63" s="89"/>
      <c r="AB63" s="88"/>
      <c r="AC63" s="89"/>
      <c r="AD63" s="89"/>
    </row>
    <row r="64" spans="2:33" ht="26.25" customHeight="1">
      <c r="B64" s="88"/>
      <c r="C64" s="90"/>
      <c r="D64" s="90"/>
      <c r="AB64" s="88"/>
      <c r="AC64" s="90"/>
      <c r="AD64" s="90"/>
    </row>
    <row r="65" spans="2:30" ht="26.25" customHeight="1">
      <c r="B65" s="88"/>
      <c r="C65" s="89"/>
      <c r="D65" s="89"/>
      <c r="AB65" s="88"/>
      <c r="AC65" s="89"/>
      <c r="AD65" s="89"/>
    </row>
    <row r="66" spans="2:30" ht="26.25" customHeight="1">
      <c r="B66" s="88"/>
      <c r="AB66" s="88"/>
    </row>
    <row r="67" spans="2:30" ht="26.25" customHeight="1">
      <c r="B67" s="88"/>
      <c r="C67" s="93"/>
      <c r="D67" s="90"/>
      <c r="AB67" s="88"/>
      <c r="AC67" s="93"/>
      <c r="AD67" s="90"/>
    </row>
    <row r="68" spans="2:30" ht="26.25" customHeight="1">
      <c r="B68" s="88"/>
      <c r="C68" s="93"/>
      <c r="D68" s="90"/>
      <c r="AB68" s="88"/>
      <c r="AC68" s="93"/>
      <c r="AD68" s="90"/>
    </row>
    <row r="69" spans="2:30" ht="26.25" customHeight="1">
      <c r="B69" s="88"/>
      <c r="C69" s="93"/>
      <c r="D69" s="90"/>
      <c r="AB69" s="88"/>
      <c r="AC69" s="93"/>
      <c r="AD69" s="90"/>
    </row>
    <row r="70" spans="2:30" ht="26.25" customHeight="1"/>
    <row r="71" spans="2:30" ht="26.25" customHeight="1"/>
    <row r="72" spans="2:30" ht="26.25" customHeight="1"/>
    <row r="73" spans="2:30" ht="26.25" customHeight="1"/>
    <row r="74" spans="2:30" ht="26.25" customHeight="1"/>
    <row r="75" spans="2:30" ht="26.25" customHeight="1"/>
    <row r="76" spans="2:30" ht="26.25" customHeight="1"/>
    <row r="77" spans="2:30" ht="26.25" customHeight="1"/>
    <row r="78" spans="2:30" ht="26.25" customHeight="1"/>
    <row r="79" spans="2:30" ht="26.25" customHeight="1"/>
    <row r="80" spans="2:3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sheetData>
  <mergeCells count="46">
    <mergeCell ref="C31:X31"/>
    <mergeCell ref="AC31:AX31"/>
    <mergeCell ref="C32:X32"/>
    <mergeCell ref="AC32:AX32"/>
    <mergeCell ref="C27:X27"/>
    <mergeCell ref="AC27:AX27"/>
    <mergeCell ref="C28:X28"/>
    <mergeCell ref="AC28:AX28"/>
    <mergeCell ref="C30:X30"/>
    <mergeCell ref="AC30:AX30"/>
    <mergeCell ref="C24:X24"/>
    <mergeCell ref="AC24:AX24"/>
    <mergeCell ref="C25:X25"/>
    <mergeCell ref="AC25:AX25"/>
    <mergeCell ref="C26:X26"/>
    <mergeCell ref="AC26:AX26"/>
    <mergeCell ref="C21:X21"/>
    <mergeCell ref="AC21:AX21"/>
    <mergeCell ref="C22:X22"/>
    <mergeCell ref="AC22:AX22"/>
    <mergeCell ref="C23:X23"/>
    <mergeCell ref="AC23:AX23"/>
    <mergeCell ref="C18:X18"/>
    <mergeCell ref="AC18:AX18"/>
    <mergeCell ref="C19:X19"/>
    <mergeCell ref="AC19:AX19"/>
    <mergeCell ref="C20:X20"/>
    <mergeCell ref="AC20:AX20"/>
    <mergeCell ref="C14:X14"/>
    <mergeCell ref="AC14:AX14"/>
    <mergeCell ref="C16:X16"/>
    <mergeCell ref="AC16:AX16"/>
    <mergeCell ref="C17:X17"/>
    <mergeCell ref="AC17:AX17"/>
    <mergeCell ref="D5:J5"/>
    <mergeCell ref="AD5:AJ5"/>
    <mergeCell ref="D7:J7"/>
    <mergeCell ref="AD7:AJ7"/>
    <mergeCell ref="B10:Y12"/>
    <mergeCell ref="AB10:AY12"/>
    <mergeCell ref="I2:R2"/>
    <mergeCell ref="S4:T4"/>
    <mergeCell ref="U4:Y4"/>
    <mergeCell ref="AS4:AT4"/>
    <mergeCell ref="AU4:AY4"/>
    <mergeCell ref="AI2:AR2"/>
  </mergeCells>
  <phoneticPr fontId="39"/>
  <pageMargins left="0.78740157480314965" right="0.39370078740157483" top="0.39370078740157483" bottom="0" header="0.51181102362204722" footer="0.51181102362204722"/>
  <pageSetup paperSize="9" scale="59" fitToHeight="0" orientation="portrait" r:id="rId1"/>
  <headerFooter alignWithMargins="0"/>
  <ignoredErrors>
    <ignoredError sqref="B16 B17:B24 B30:B3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5"/>
    <pageSetUpPr fitToPage="1"/>
  </sheetPr>
  <dimension ref="A1:BA123"/>
  <sheetViews>
    <sheetView showGridLines="0" view="pageBreakPreview" zoomScale="70" zoomScaleNormal="75" zoomScaleSheetLayoutView="70" workbookViewId="0"/>
  </sheetViews>
  <sheetFormatPr defaultColWidth="9" defaultRowHeight="14.25"/>
  <cols>
    <col min="1" max="1" width="1.625" style="82" customWidth="1"/>
    <col min="2" max="5" width="6.375" style="82" customWidth="1"/>
    <col min="6" max="6" width="14.375" style="82" customWidth="1"/>
    <col min="7" max="8" width="7.5" style="82" customWidth="1"/>
    <col min="9" max="13" width="6.5" style="82" customWidth="1"/>
    <col min="14" max="20" width="7.25" style="82" customWidth="1"/>
    <col min="21" max="24" width="6.375" style="82" customWidth="1"/>
    <col min="25" max="25" width="7.75" style="82" customWidth="1"/>
    <col min="26" max="28" width="1.625" style="82" customWidth="1"/>
    <col min="29" max="32" width="6.375" style="82" customWidth="1"/>
    <col min="33" max="33" width="14.375" style="82" customWidth="1"/>
    <col min="34" max="35" width="7.5" style="82" customWidth="1"/>
    <col min="36" max="40" width="6.5" style="82" customWidth="1"/>
    <col min="41" max="47" width="7.25" style="82" customWidth="1"/>
    <col min="48" max="51" width="6.375" style="82" customWidth="1"/>
    <col min="52" max="52" width="7.75" style="82" customWidth="1"/>
    <col min="53" max="54" width="1.625" style="82" customWidth="1"/>
    <col min="55" max="16384" width="9" style="82"/>
  </cols>
  <sheetData>
    <row r="1" spans="1:53" ht="6.75" customHeight="1" thickBot="1">
      <c r="B1" s="83"/>
      <c r="AC1" s="83"/>
    </row>
    <row r="2" spans="1:53" ht="52.5" customHeight="1" thickTop="1" thickBot="1">
      <c r="E2" s="817" t="s">
        <v>158</v>
      </c>
      <c r="F2" s="818"/>
      <c r="G2" s="818"/>
      <c r="H2" s="818"/>
      <c r="I2" s="818"/>
      <c r="J2" s="818"/>
      <c r="K2" s="818"/>
      <c r="L2" s="818"/>
      <c r="M2" s="818"/>
      <c r="N2" s="818"/>
      <c r="O2" s="818"/>
      <c r="P2" s="818"/>
      <c r="Q2" s="818"/>
      <c r="R2" s="818"/>
      <c r="S2" s="818"/>
      <c r="T2" s="818"/>
      <c r="U2" s="818"/>
      <c r="V2" s="819"/>
      <c r="AF2" s="817" t="s">
        <v>158</v>
      </c>
      <c r="AG2" s="818"/>
      <c r="AH2" s="818"/>
      <c r="AI2" s="818"/>
      <c r="AJ2" s="818"/>
      <c r="AK2" s="818"/>
      <c r="AL2" s="818"/>
      <c r="AM2" s="818"/>
      <c r="AN2" s="818"/>
      <c r="AO2" s="818"/>
      <c r="AP2" s="818"/>
      <c r="AQ2" s="818"/>
      <c r="AR2" s="818"/>
      <c r="AS2" s="818"/>
      <c r="AT2" s="818"/>
      <c r="AU2" s="818"/>
      <c r="AV2" s="818"/>
      <c r="AW2" s="819"/>
    </row>
    <row r="3" spans="1:53" ht="18" customHeight="1" thickTop="1"/>
    <row r="4" spans="1:53" ht="37.5" customHeight="1">
      <c r="Q4" s="820" t="s">
        <v>159</v>
      </c>
      <c r="R4" s="794"/>
      <c r="S4" s="845"/>
      <c r="T4" s="845"/>
      <c r="U4" s="845"/>
      <c r="V4" s="845"/>
      <c r="W4" s="845"/>
      <c r="X4" s="845"/>
      <c r="Y4" s="845"/>
      <c r="AR4" s="820" t="s">
        <v>159</v>
      </c>
      <c r="AS4" s="794"/>
      <c r="AT4" s="821" t="s">
        <v>107</v>
      </c>
      <c r="AU4" s="821"/>
      <c r="AV4" s="821"/>
      <c r="AW4" s="821"/>
      <c r="AX4" s="821"/>
      <c r="AY4" s="821"/>
      <c r="AZ4" s="821"/>
    </row>
    <row r="5" spans="1:53" ht="18" customHeight="1">
      <c r="S5" s="85"/>
      <c r="T5" s="85"/>
      <c r="U5" s="94"/>
      <c r="V5" s="95"/>
      <c r="W5" s="95"/>
      <c r="X5" s="95"/>
      <c r="Y5" s="95"/>
      <c r="AT5" s="85"/>
      <c r="AU5" s="85"/>
      <c r="AV5" s="94"/>
      <c r="AW5" s="95"/>
      <c r="AX5" s="95"/>
      <c r="AY5" s="95"/>
      <c r="AZ5" s="95"/>
    </row>
    <row r="6" spans="1:53" ht="41.65" customHeight="1">
      <c r="K6" s="84"/>
      <c r="L6" s="85"/>
      <c r="M6" s="85"/>
      <c r="N6" s="85"/>
      <c r="O6" s="85"/>
      <c r="P6" s="85"/>
      <c r="Q6" s="822" t="s">
        <v>160</v>
      </c>
      <c r="R6" s="822"/>
      <c r="S6" s="799"/>
      <c r="T6" s="799"/>
      <c r="U6" s="799"/>
      <c r="V6" s="799"/>
      <c r="W6" s="799"/>
      <c r="X6" s="799"/>
      <c r="Y6" s="799"/>
      <c r="Z6" s="85"/>
      <c r="AL6" s="84"/>
      <c r="AM6" s="85"/>
      <c r="AN6" s="85"/>
      <c r="AO6" s="85"/>
      <c r="AP6" s="85"/>
      <c r="AQ6" s="85"/>
      <c r="AR6" s="822" t="s">
        <v>160</v>
      </c>
      <c r="AS6" s="822"/>
      <c r="AT6" s="823" t="s">
        <v>161</v>
      </c>
      <c r="AU6" s="801"/>
      <c r="AV6" s="801"/>
      <c r="AW6" s="801"/>
      <c r="AX6" s="801"/>
      <c r="AY6" s="801"/>
      <c r="AZ6" s="801"/>
      <c r="BA6" s="85"/>
    </row>
    <row r="7" spans="1:53" ht="18" customHeight="1">
      <c r="B7" s="86"/>
      <c r="C7" s="85"/>
      <c r="D7" s="85"/>
      <c r="E7" s="85"/>
      <c r="F7" s="85"/>
      <c r="G7" s="85"/>
      <c r="H7" s="85"/>
      <c r="I7" s="85"/>
      <c r="J7" s="85"/>
      <c r="K7" s="85"/>
      <c r="L7" s="85"/>
      <c r="M7" s="85"/>
      <c r="N7" s="85"/>
      <c r="O7" s="85"/>
      <c r="P7" s="85"/>
      <c r="Q7" s="85"/>
      <c r="R7" s="85"/>
      <c r="S7" s="85"/>
      <c r="T7" s="85"/>
      <c r="U7" s="85"/>
      <c r="V7" s="85"/>
      <c r="W7" s="85"/>
      <c r="X7" s="87"/>
      <c r="Y7" s="85"/>
      <c r="Z7" s="85"/>
      <c r="AC7" s="86"/>
      <c r="AD7" s="85"/>
      <c r="AE7" s="85"/>
      <c r="AF7" s="85"/>
      <c r="AG7" s="85"/>
      <c r="AH7" s="85"/>
      <c r="AI7" s="85"/>
      <c r="AJ7" s="85"/>
      <c r="AK7" s="85"/>
      <c r="AL7" s="85"/>
      <c r="AM7" s="85"/>
      <c r="AN7" s="85"/>
      <c r="AO7" s="85"/>
      <c r="AP7" s="85"/>
      <c r="AQ7" s="85"/>
      <c r="AR7" s="85"/>
      <c r="AS7" s="85"/>
      <c r="AT7" s="85"/>
      <c r="AU7" s="85"/>
      <c r="AV7" s="85"/>
      <c r="AW7" s="85"/>
      <c r="AX7" s="85"/>
      <c r="AY7" s="87"/>
      <c r="AZ7" s="85"/>
      <c r="BA7" s="85"/>
    </row>
    <row r="8" spans="1:53" ht="41.65" customHeight="1">
      <c r="K8" s="85"/>
      <c r="L8" s="85"/>
      <c r="M8" s="85"/>
      <c r="N8" s="85"/>
      <c r="O8" s="85"/>
      <c r="P8" s="85"/>
      <c r="Q8" s="822" t="s">
        <v>162</v>
      </c>
      <c r="R8" s="822"/>
      <c r="S8" s="802"/>
      <c r="T8" s="802"/>
      <c r="U8" s="802"/>
      <c r="V8" s="802"/>
      <c r="W8" s="802"/>
      <c r="X8" s="802"/>
      <c r="Y8" s="802"/>
      <c r="Z8" s="85"/>
      <c r="AL8" s="85"/>
      <c r="AM8" s="85"/>
      <c r="AN8" s="85"/>
      <c r="AO8" s="85"/>
      <c r="AP8" s="85"/>
      <c r="AQ8" s="85"/>
      <c r="AR8" s="822" t="s">
        <v>162</v>
      </c>
      <c r="AS8" s="822"/>
      <c r="AT8" s="824" t="s">
        <v>112</v>
      </c>
      <c r="AU8" s="824"/>
      <c r="AV8" s="824"/>
      <c r="AW8" s="824"/>
      <c r="AX8" s="824"/>
      <c r="AY8" s="824"/>
      <c r="AZ8" s="824"/>
      <c r="BA8" s="85"/>
    </row>
    <row r="9" spans="1:53" ht="20.25">
      <c r="B9" s="85"/>
      <c r="C9" s="85"/>
      <c r="D9" s="85"/>
      <c r="E9" s="85"/>
      <c r="K9" s="85"/>
      <c r="L9" s="85"/>
      <c r="M9" s="85"/>
      <c r="N9" s="85"/>
      <c r="O9" s="85"/>
      <c r="P9" s="85"/>
      <c r="Q9" s="85"/>
      <c r="R9" s="85"/>
      <c r="S9" s="85"/>
      <c r="T9" s="85"/>
      <c r="U9" s="822"/>
      <c r="V9" s="822"/>
      <c r="W9" s="85"/>
      <c r="X9" s="85"/>
      <c r="Y9" s="85"/>
      <c r="Z9" s="85"/>
      <c r="AC9" s="85"/>
      <c r="AD9" s="85"/>
      <c r="AE9" s="85"/>
      <c r="AF9" s="85"/>
      <c r="AL9" s="85"/>
      <c r="AM9" s="85"/>
      <c r="AN9" s="85"/>
      <c r="AO9" s="85"/>
      <c r="AP9" s="85"/>
      <c r="AQ9" s="85"/>
      <c r="AR9" s="85"/>
      <c r="AS9" s="85"/>
      <c r="AT9" s="85"/>
      <c r="AU9" s="85"/>
      <c r="AV9" s="822"/>
      <c r="AW9" s="822"/>
      <c r="AX9" s="85"/>
      <c r="AY9" s="85"/>
      <c r="AZ9" s="85"/>
      <c r="BA9" s="85"/>
    </row>
    <row r="10" spans="1:53" ht="25.9" customHeight="1">
      <c r="A10" s="573"/>
      <c r="B10" s="443" t="s">
        <v>163</v>
      </c>
      <c r="C10" s="444"/>
      <c r="D10" s="826"/>
      <c r="E10" s="826"/>
      <c r="F10" s="826"/>
      <c r="G10" s="826"/>
      <c r="H10" s="103" t="s">
        <v>164</v>
      </c>
      <c r="I10" s="826"/>
      <c r="J10" s="826"/>
      <c r="K10" s="103" t="s">
        <v>165</v>
      </c>
      <c r="L10" s="444"/>
      <c r="M10" s="444"/>
      <c r="N10" s="96"/>
      <c r="O10" s="826"/>
      <c r="P10" s="826"/>
      <c r="Q10" s="826"/>
      <c r="R10" s="826"/>
      <c r="S10" s="826"/>
      <c r="T10" s="103" t="s">
        <v>166</v>
      </c>
      <c r="U10" s="96"/>
      <c r="V10" s="444"/>
      <c r="W10" s="444"/>
      <c r="X10" s="444"/>
      <c r="Y10" s="444"/>
      <c r="Z10" s="85"/>
      <c r="AC10" s="443" t="s">
        <v>163</v>
      </c>
      <c r="AD10" s="444"/>
      <c r="AE10" s="825" t="s">
        <v>107</v>
      </c>
      <c r="AF10" s="825"/>
      <c r="AG10" s="825"/>
      <c r="AH10" s="825"/>
      <c r="AI10" s="103" t="s">
        <v>164</v>
      </c>
      <c r="AJ10" s="826" t="s">
        <v>167</v>
      </c>
      <c r="AK10" s="826"/>
      <c r="AL10" s="103" t="s">
        <v>165</v>
      </c>
      <c r="AM10" s="444"/>
      <c r="AN10" s="444"/>
      <c r="AO10" s="96"/>
      <c r="AP10" s="825" t="s">
        <v>168</v>
      </c>
      <c r="AQ10" s="825"/>
      <c r="AR10" s="825"/>
      <c r="AS10" s="825"/>
      <c r="AT10" s="825"/>
      <c r="AU10" s="103" t="s">
        <v>166</v>
      </c>
      <c r="AV10" s="96"/>
      <c r="AW10" s="444"/>
      <c r="AX10" s="444"/>
      <c r="AY10" s="444"/>
      <c r="AZ10" s="444"/>
      <c r="BA10" s="85"/>
    </row>
    <row r="11" spans="1:53" s="85" customFormat="1" ht="25.9" customHeight="1">
      <c r="A11" s="96"/>
      <c r="B11" s="103" t="s">
        <v>169</v>
      </c>
      <c r="C11" s="444"/>
      <c r="D11" s="826"/>
      <c r="E11" s="826"/>
      <c r="F11" s="826"/>
      <c r="G11" s="826"/>
      <c r="H11" s="826"/>
      <c r="I11" s="103" t="s">
        <v>170</v>
      </c>
      <c r="J11" s="96"/>
      <c r="K11" s="96"/>
      <c r="L11" s="826"/>
      <c r="M11" s="826"/>
      <c r="N11" s="826"/>
      <c r="O11" s="826"/>
      <c r="P11" s="826"/>
      <c r="Q11" s="103" t="s">
        <v>171</v>
      </c>
      <c r="R11" s="96"/>
      <c r="S11" s="96"/>
      <c r="T11" s="444"/>
      <c r="U11" s="444"/>
      <c r="V11" s="444"/>
      <c r="W11" s="444"/>
      <c r="X11" s="444"/>
      <c r="Y11" s="444"/>
      <c r="AC11" s="103" t="s">
        <v>169</v>
      </c>
      <c r="AD11" s="444"/>
      <c r="AE11" s="825" t="s">
        <v>172</v>
      </c>
      <c r="AF11" s="825"/>
      <c r="AG11" s="825"/>
      <c r="AH11" s="825"/>
      <c r="AI11" s="825"/>
      <c r="AJ11" s="103" t="s">
        <v>170</v>
      </c>
      <c r="AK11" s="96"/>
      <c r="AL11" s="96"/>
      <c r="AM11" s="825" t="s">
        <v>173</v>
      </c>
      <c r="AN11" s="825"/>
      <c r="AO11" s="825"/>
      <c r="AP11" s="825"/>
      <c r="AQ11" s="825"/>
      <c r="AR11" s="103" t="s">
        <v>171</v>
      </c>
      <c r="AS11" s="96"/>
      <c r="AT11" s="96"/>
      <c r="AU11" s="444"/>
      <c r="AV11" s="444"/>
      <c r="AW11" s="444"/>
      <c r="AX11" s="444"/>
      <c r="AY11" s="444"/>
      <c r="AZ11" s="444"/>
    </row>
    <row r="12" spans="1:53" s="85" customFormat="1" ht="24" customHeight="1">
      <c r="A12" s="96"/>
      <c r="B12" s="103" t="s">
        <v>174</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AC12" s="103" t="s">
        <v>174</v>
      </c>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row>
    <row r="13" spans="1:53" s="85" customFormat="1" ht="24" customHeight="1">
      <c r="A13" s="96"/>
      <c r="B13" s="103" t="s">
        <v>175</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AC13" s="103" t="s">
        <v>175</v>
      </c>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row>
    <row r="14" spans="1:53" s="85" customFormat="1" ht="24" customHeight="1">
      <c r="A14" s="96"/>
      <c r="B14" s="103" t="s">
        <v>176</v>
      </c>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AC14" s="103" t="s">
        <v>176</v>
      </c>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row>
    <row r="15" spans="1:53" s="85" customFormat="1" ht="24" customHeight="1">
      <c r="A15" s="96"/>
      <c r="B15" s="103" t="s">
        <v>177</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AC15" s="103" t="s">
        <v>177</v>
      </c>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row>
    <row r="16" spans="1:53" s="85" customFormat="1" ht="6.6" customHeight="1">
      <c r="B16" s="103"/>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AC16" s="103"/>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row>
    <row r="17" spans="2:53" s="85" customFormat="1" ht="23.65" customHeight="1">
      <c r="B17" s="86" t="s">
        <v>178</v>
      </c>
      <c r="C17" s="444"/>
      <c r="D17" s="444"/>
      <c r="E17" s="444"/>
      <c r="F17" s="444"/>
      <c r="G17" s="444"/>
      <c r="H17" s="444"/>
      <c r="M17" s="444"/>
      <c r="N17" s="444"/>
      <c r="O17" s="444"/>
      <c r="P17" s="444"/>
      <c r="Q17" s="444"/>
      <c r="R17" s="444"/>
      <c r="S17" s="444"/>
      <c r="T17" s="444"/>
      <c r="U17" s="444"/>
      <c r="V17" s="444"/>
      <c r="W17" s="444"/>
      <c r="X17" s="444"/>
      <c r="Y17" s="444"/>
      <c r="AC17" s="86" t="s">
        <v>178</v>
      </c>
      <c r="AD17" s="444"/>
      <c r="AE17" s="444"/>
      <c r="AF17" s="444"/>
      <c r="AG17" s="444"/>
      <c r="AH17" s="444"/>
      <c r="AI17" s="444"/>
      <c r="AN17" s="444"/>
      <c r="AO17" s="444"/>
      <c r="AP17" s="444"/>
      <c r="AQ17" s="444"/>
      <c r="AR17" s="444"/>
      <c r="AS17" s="444"/>
      <c r="AT17" s="444"/>
      <c r="AU17" s="444"/>
      <c r="AV17" s="444"/>
      <c r="AW17" s="444"/>
      <c r="AX17" s="444"/>
      <c r="AY17" s="444"/>
      <c r="AZ17" s="444"/>
    </row>
    <row r="18" spans="2:53" s="85" customFormat="1" ht="23.65" customHeight="1">
      <c r="B18" s="84" t="s">
        <v>179</v>
      </c>
      <c r="C18" s="97"/>
      <c r="D18" s="481" t="s">
        <v>180</v>
      </c>
      <c r="F18" s="827"/>
      <c r="G18" s="827"/>
      <c r="H18" s="827"/>
      <c r="I18" s="827"/>
      <c r="K18" s="572" t="s">
        <v>181</v>
      </c>
      <c r="L18" s="844"/>
      <c r="M18" s="844"/>
      <c r="N18" s="844"/>
      <c r="O18" s="844"/>
      <c r="P18" s="480"/>
      <c r="W18" s="444"/>
      <c r="X18" s="444"/>
      <c r="Y18" s="444"/>
      <c r="AC18" s="84" t="s">
        <v>179</v>
      </c>
      <c r="AD18" s="97"/>
      <c r="AE18" s="481" t="s">
        <v>180</v>
      </c>
      <c r="AG18" s="827"/>
      <c r="AH18" s="827"/>
      <c r="AI18" s="827"/>
      <c r="AJ18" s="827"/>
      <c r="AL18" s="572" t="s">
        <v>181</v>
      </c>
      <c r="AM18" s="844"/>
      <c r="AN18" s="844"/>
      <c r="AO18" s="844"/>
      <c r="AP18" s="844"/>
      <c r="AQ18" s="480"/>
      <c r="AX18" s="444"/>
      <c r="AY18" s="444"/>
      <c r="AZ18" s="444"/>
    </row>
    <row r="19" spans="2:53" s="85" customFormat="1" ht="23.65" customHeight="1">
      <c r="B19" s="444" t="s">
        <v>182</v>
      </c>
      <c r="C19" s="97"/>
      <c r="D19" s="481" t="s">
        <v>183</v>
      </c>
      <c r="E19" s="479"/>
      <c r="F19" s="482"/>
      <c r="G19" s="482"/>
      <c r="H19" s="482"/>
      <c r="I19" s="103"/>
      <c r="J19" s="481" t="s">
        <v>184</v>
      </c>
      <c r="L19" s="483"/>
      <c r="M19" s="827"/>
      <c r="N19" s="827"/>
      <c r="O19" s="827"/>
      <c r="P19" s="827"/>
      <c r="Q19" s="444"/>
      <c r="R19" s="444"/>
      <c r="S19" s="444"/>
      <c r="T19" s="444"/>
      <c r="U19" s="444"/>
      <c r="V19" s="444"/>
      <c r="W19" s="444"/>
      <c r="X19" s="444"/>
      <c r="Y19" s="444"/>
      <c r="AC19" s="444" t="s">
        <v>182</v>
      </c>
      <c r="AD19" s="97"/>
      <c r="AE19" s="481" t="s">
        <v>183</v>
      </c>
      <c r="AF19" s="479"/>
      <c r="AG19" s="482"/>
      <c r="AH19" s="482"/>
      <c r="AI19" s="482"/>
      <c r="AJ19" s="103"/>
      <c r="AK19" s="481" t="s">
        <v>184</v>
      </c>
      <c r="AM19" s="483"/>
      <c r="AN19" s="827"/>
      <c r="AO19" s="827"/>
      <c r="AP19" s="827"/>
      <c r="AQ19" s="827"/>
      <c r="AR19" s="444"/>
      <c r="AS19" s="444"/>
      <c r="AT19" s="444"/>
      <c r="AU19" s="444"/>
      <c r="AV19" s="444"/>
      <c r="AW19" s="444"/>
      <c r="AX19" s="444"/>
      <c r="AY19" s="444"/>
      <c r="AZ19" s="444"/>
    </row>
    <row r="20" spans="2:53" s="85" customFormat="1" ht="23.65" customHeight="1">
      <c r="B20" s="444" t="s">
        <v>185</v>
      </c>
      <c r="C20" s="97"/>
      <c r="D20" s="484"/>
      <c r="E20" s="485"/>
      <c r="F20" s="482"/>
      <c r="G20" s="482"/>
      <c r="H20" s="482"/>
      <c r="I20" s="486"/>
      <c r="J20" s="484"/>
      <c r="K20" s="487"/>
      <c r="L20" s="482"/>
      <c r="M20" s="480"/>
      <c r="N20" s="480"/>
      <c r="O20" s="480"/>
      <c r="P20" s="480"/>
      <c r="Q20" s="444"/>
      <c r="R20" s="444"/>
      <c r="S20" s="444"/>
      <c r="T20" s="444"/>
      <c r="U20" s="444"/>
      <c r="V20" s="444"/>
      <c r="W20" s="444"/>
      <c r="X20" s="444"/>
      <c r="Y20" s="444"/>
      <c r="AC20" s="444" t="s">
        <v>185</v>
      </c>
      <c r="AD20" s="97"/>
      <c r="AE20" s="484"/>
      <c r="AF20" s="485"/>
      <c r="AG20" s="482"/>
      <c r="AH20" s="482"/>
      <c r="AI20" s="482"/>
      <c r="AJ20" s="486"/>
      <c r="AK20" s="484"/>
      <c r="AL20" s="487"/>
      <c r="AM20" s="482"/>
      <c r="AN20" s="480"/>
      <c r="AO20" s="480"/>
      <c r="AP20" s="480"/>
      <c r="AQ20" s="480"/>
      <c r="AR20" s="444"/>
      <c r="AS20" s="444"/>
      <c r="AT20" s="444"/>
      <c r="AU20" s="444"/>
      <c r="AV20" s="444"/>
      <c r="AW20" s="444"/>
      <c r="AX20" s="444"/>
      <c r="AY20" s="444"/>
      <c r="AZ20" s="444"/>
    </row>
    <row r="21" spans="2:53" s="85" customFormat="1" ht="23.65" customHeight="1">
      <c r="B21" s="97" t="s">
        <v>186</v>
      </c>
      <c r="C21" s="444"/>
      <c r="D21" s="444"/>
      <c r="E21" s="444"/>
      <c r="F21" s="444"/>
      <c r="G21" s="444"/>
      <c r="H21" s="444"/>
      <c r="M21" s="444"/>
      <c r="N21" s="444"/>
      <c r="O21" s="444"/>
      <c r="P21" s="444"/>
      <c r="Q21" s="444"/>
      <c r="R21" s="444"/>
      <c r="S21" s="444"/>
      <c r="T21" s="444"/>
      <c r="U21" s="444"/>
      <c r="V21" s="444"/>
      <c r="W21" s="444"/>
      <c r="X21" s="444"/>
      <c r="Y21" s="444"/>
      <c r="AC21" s="97" t="s">
        <v>186</v>
      </c>
      <c r="AD21" s="444"/>
      <c r="AE21" s="444"/>
      <c r="AF21" s="444"/>
      <c r="AG21" s="444"/>
      <c r="AH21" s="444"/>
      <c r="AI21" s="444"/>
      <c r="AN21" s="444"/>
      <c r="AO21" s="444"/>
      <c r="AP21" s="444"/>
      <c r="AQ21" s="444"/>
      <c r="AR21" s="444"/>
      <c r="AS21" s="444"/>
      <c r="AT21" s="444"/>
      <c r="AU21" s="444"/>
      <c r="AV21" s="444"/>
      <c r="AW21" s="444"/>
      <c r="AX21" s="444"/>
      <c r="AY21" s="444"/>
      <c r="AZ21" s="444"/>
    </row>
    <row r="22" spans="2:53" s="85" customFormat="1" ht="23.65" customHeight="1">
      <c r="B22" s="97" t="s">
        <v>187</v>
      </c>
      <c r="C22" s="444"/>
      <c r="D22" s="444"/>
      <c r="E22" s="444"/>
      <c r="F22" s="444"/>
      <c r="G22" s="444"/>
      <c r="H22" s="444"/>
      <c r="M22" s="444"/>
      <c r="N22" s="444"/>
      <c r="O22" s="444"/>
      <c r="P22" s="444"/>
      <c r="Q22" s="444"/>
      <c r="R22" s="444"/>
      <c r="S22" s="444"/>
      <c r="T22" s="444"/>
      <c r="U22" s="444"/>
      <c r="V22" s="444"/>
      <c r="W22" s="444"/>
      <c r="X22" s="444"/>
      <c r="Y22" s="444"/>
      <c r="AC22" s="97" t="s">
        <v>187</v>
      </c>
      <c r="AD22" s="444"/>
      <c r="AE22" s="444"/>
      <c r="AF22" s="444"/>
      <c r="AG22" s="444"/>
      <c r="AH22" s="444"/>
      <c r="AI22" s="444"/>
      <c r="AN22" s="444"/>
      <c r="AO22" s="444"/>
      <c r="AP22" s="444"/>
      <c r="AQ22" s="444"/>
      <c r="AR22" s="444"/>
      <c r="AS22" s="444"/>
      <c r="AT22" s="444"/>
      <c r="AU22" s="444"/>
      <c r="AV22" s="444"/>
      <c r="AW22" s="444"/>
      <c r="AX22" s="444"/>
      <c r="AY22" s="444"/>
      <c r="AZ22" s="444"/>
    </row>
    <row r="23" spans="2:53" s="85" customFormat="1" ht="23.65" customHeight="1">
      <c r="B23" s="97" t="s">
        <v>188</v>
      </c>
      <c r="C23" s="444"/>
      <c r="D23" s="444"/>
      <c r="E23" s="444"/>
      <c r="F23" s="444"/>
      <c r="G23" s="444"/>
      <c r="H23" s="444"/>
      <c r="M23" s="444"/>
      <c r="N23" s="444"/>
      <c r="O23" s="444"/>
      <c r="P23" s="444"/>
      <c r="Q23" s="444"/>
      <c r="R23" s="444"/>
      <c r="S23" s="444"/>
      <c r="T23" s="444"/>
      <c r="U23" s="444"/>
      <c r="V23" s="444"/>
      <c r="W23" s="444"/>
      <c r="X23" s="444"/>
      <c r="Y23" s="444"/>
      <c r="AC23" s="97" t="s">
        <v>188</v>
      </c>
      <c r="AD23" s="444"/>
      <c r="AE23" s="444"/>
      <c r="AF23" s="444"/>
      <c r="AG23" s="444"/>
      <c r="AH23" s="444"/>
      <c r="AI23" s="444"/>
      <c r="AN23" s="444"/>
      <c r="AO23" s="444"/>
      <c r="AP23" s="444"/>
      <c r="AQ23" s="444"/>
      <c r="AR23" s="444"/>
      <c r="AS23" s="444"/>
      <c r="AT23" s="444"/>
      <c r="AU23" s="444"/>
      <c r="AV23" s="444"/>
      <c r="AW23" s="444"/>
      <c r="AX23" s="444"/>
      <c r="AY23" s="444"/>
      <c r="AZ23" s="444"/>
    </row>
    <row r="24" spans="2:53" s="85" customFormat="1" ht="23.65" customHeight="1">
      <c r="B24" s="97" t="s">
        <v>189</v>
      </c>
      <c r="C24" s="444"/>
      <c r="D24" s="444"/>
      <c r="E24" s="444"/>
      <c r="F24" s="444"/>
      <c r="G24" s="444"/>
      <c r="H24" s="444"/>
      <c r="M24" s="444"/>
      <c r="N24" s="444"/>
      <c r="O24" s="444"/>
      <c r="P24" s="444"/>
      <c r="Q24" s="444"/>
      <c r="R24" s="444"/>
      <c r="S24" s="444"/>
      <c r="T24" s="444"/>
      <c r="U24" s="444"/>
      <c r="V24" s="444"/>
      <c r="W24" s="444"/>
      <c r="X24" s="444"/>
      <c r="Y24" s="444"/>
      <c r="AC24" s="97" t="s">
        <v>189</v>
      </c>
      <c r="AD24" s="444"/>
      <c r="AE24" s="444"/>
      <c r="AF24" s="444"/>
      <c r="AG24" s="444"/>
      <c r="AH24" s="444"/>
      <c r="AI24" s="444"/>
      <c r="AN24" s="444"/>
      <c r="AO24" s="444"/>
      <c r="AP24" s="444"/>
      <c r="AQ24" s="444"/>
      <c r="AR24" s="444"/>
      <c r="AS24" s="444"/>
      <c r="AT24" s="444"/>
      <c r="AU24" s="444"/>
      <c r="AV24" s="444"/>
      <c r="AW24" s="444"/>
      <c r="AX24" s="444"/>
      <c r="AY24" s="444"/>
      <c r="AZ24" s="444"/>
    </row>
    <row r="25" spans="2:53" s="85" customFormat="1" ht="23.65" customHeight="1">
      <c r="B25" s="97" t="s">
        <v>190</v>
      </c>
      <c r="C25" s="444"/>
      <c r="D25" s="444"/>
      <c r="E25" s="444"/>
      <c r="F25" s="444"/>
      <c r="G25" s="444"/>
      <c r="H25" s="444"/>
      <c r="M25" s="444"/>
      <c r="N25" s="444"/>
      <c r="O25" s="444"/>
      <c r="P25" s="444"/>
      <c r="Q25" s="444"/>
      <c r="R25" s="444"/>
      <c r="S25" s="444"/>
      <c r="T25" s="444"/>
      <c r="U25" s="444"/>
      <c r="V25" s="444"/>
      <c r="W25" s="444"/>
      <c r="X25" s="444"/>
      <c r="Y25" s="444"/>
      <c r="AC25" s="97" t="s">
        <v>190</v>
      </c>
      <c r="AD25" s="444"/>
      <c r="AE25" s="444"/>
      <c r="AF25" s="444"/>
      <c r="AG25" s="444"/>
      <c r="AH25" s="444"/>
      <c r="AI25" s="444"/>
      <c r="AN25" s="444"/>
      <c r="AO25" s="444"/>
      <c r="AP25" s="444"/>
      <c r="AQ25" s="444"/>
      <c r="AR25" s="444"/>
      <c r="AS25" s="444"/>
      <c r="AT25" s="444"/>
      <c r="AU25" s="444"/>
      <c r="AV25" s="444"/>
      <c r="AW25" s="444"/>
      <c r="AX25" s="444"/>
      <c r="AY25" s="444"/>
      <c r="AZ25" s="444"/>
    </row>
    <row r="26" spans="2:53" s="85" customFormat="1" ht="23.65" customHeight="1">
      <c r="B26" s="97" t="s">
        <v>191</v>
      </c>
      <c r="C26" s="444"/>
      <c r="D26" s="444"/>
      <c r="E26" s="444"/>
      <c r="F26" s="444"/>
      <c r="G26" s="444"/>
      <c r="H26" s="444"/>
      <c r="M26" s="444"/>
      <c r="N26" s="444"/>
      <c r="O26" s="444"/>
      <c r="P26" s="444"/>
      <c r="Q26" s="444"/>
      <c r="R26" s="444"/>
      <c r="S26" s="444"/>
      <c r="T26" s="444"/>
      <c r="U26" s="444"/>
      <c r="V26" s="444"/>
      <c r="W26" s="444"/>
      <c r="X26" s="444"/>
      <c r="Y26" s="444"/>
      <c r="AC26" s="97" t="s">
        <v>191</v>
      </c>
      <c r="AD26" s="444"/>
      <c r="AE26" s="444"/>
      <c r="AF26" s="444"/>
      <c r="AG26" s="444"/>
      <c r="AH26" s="444"/>
      <c r="AI26" s="444"/>
      <c r="AN26" s="444"/>
      <c r="AO26" s="444"/>
      <c r="AP26" s="444"/>
      <c r="AQ26" s="444"/>
      <c r="AR26" s="444"/>
      <c r="AS26" s="444"/>
      <c r="AT26" s="444"/>
      <c r="AU26" s="444"/>
      <c r="AV26" s="444"/>
      <c r="AW26" s="444"/>
      <c r="AX26" s="444"/>
      <c r="AY26" s="444"/>
      <c r="AZ26" s="444"/>
    </row>
    <row r="27" spans="2:53" s="85" customFormat="1" ht="23.65" customHeight="1">
      <c r="B27" s="97" t="s">
        <v>192</v>
      </c>
      <c r="C27" s="444"/>
      <c r="D27" s="444"/>
      <c r="E27" s="444"/>
      <c r="F27" s="444"/>
      <c r="G27" s="444"/>
      <c r="H27" s="444"/>
      <c r="M27" s="444"/>
      <c r="N27" s="444"/>
      <c r="O27" s="444"/>
      <c r="P27" s="444"/>
      <c r="Q27" s="444"/>
      <c r="R27" s="444"/>
      <c r="S27" s="444"/>
      <c r="T27" s="444"/>
      <c r="U27" s="444"/>
      <c r="V27" s="444"/>
      <c r="W27" s="444"/>
      <c r="X27" s="444"/>
      <c r="Y27" s="444"/>
      <c r="AC27" s="97" t="s">
        <v>192</v>
      </c>
      <c r="AD27" s="444"/>
      <c r="AE27" s="444"/>
      <c r="AF27" s="444"/>
      <c r="AG27" s="444"/>
      <c r="AH27" s="444"/>
      <c r="AI27" s="444"/>
      <c r="AN27" s="444"/>
      <c r="AO27" s="444"/>
      <c r="AP27" s="444"/>
      <c r="AQ27" s="444"/>
      <c r="AR27" s="444"/>
      <c r="AS27" s="444"/>
      <c r="AT27" s="444"/>
      <c r="AU27" s="444"/>
      <c r="AV27" s="444"/>
      <c r="AW27" s="444"/>
      <c r="AX27" s="444"/>
      <c r="AY27" s="444"/>
      <c r="AZ27" s="444"/>
    </row>
    <row r="28" spans="2:53" s="85" customFormat="1" ht="15" customHeight="1">
      <c r="B28" s="96"/>
      <c r="C28" s="445"/>
      <c r="D28" s="96"/>
      <c r="E28" s="96"/>
      <c r="F28" s="96"/>
      <c r="G28" s="96"/>
      <c r="H28" s="96"/>
      <c r="I28" s="96"/>
      <c r="J28" s="96"/>
      <c r="K28" s="96"/>
      <c r="L28" s="96"/>
      <c r="M28" s="96"/>
      <c r="N28" s="96"/>
      <c r="O28" s="96"/>
      <c r="P28" s="96"/>
      <c r="Q28" s="96"/>
      <c r="R28" s="96"/>
      <c r="S28" s="96"/>
      <c r="T28" s="96"/>
      <c r="U28" s="96"/>
      <c r="V28" s="96"/>
      <c r="W28" s="96"/>
      <c r="X28" s="96"/>
      <c r="Y28" s="96"/>
      <c r="AC28" s="96"/>
      <c r="AD28" s="445"/>
      <c r="AE28" s="96"/>
      <c r="AF28" s="96"/>
      <c r="AG28" s="96"/>
      <c r="AH28" s="96"/>
      <c r="AI28" s="96"/>
      <c r="AJ28" s="96"/>
      <c r="AK28" s="96"/>
      <c r="AL28" s="96"/>
      <c r="AM28" s="96"/>
      <c r="AN28" s="96"/>
      <c r="AO28" s="96"/>
      <c r="AP28" s="96"/>
      <c r="AQ28" s="96"/>
      <c r="AR28" s="96"/>
      <c r="AS28" s="96"/>
      <c r="AT28" s="96"/>
      <c r="AU28" s="96"/>
      <c r="AV28" s="96"/>
      <c r="AW28" s="96"/>
      <c r="AX28" s="96"/>
      <c r="AY28" s="96"/>
      <c r="AZ28" s="96"/>
    </row>
    <row r="29" spans="2:53" s="96" customFormat="1" ht="47.25" customHeight="1">
      <c r="B29" s="828" t="s">
        <v>193</v>
      </c>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AC29" s="828" t="s">
        <v>193</v>
      </c>
      <c r="AD29" s="828"/>
      <c r="AE29" s="828"/>
      <c r="AF29" s="828"/>
      <c r="AG29" s="828"/>
      <c r="AH29" s="828"/>
      <c r="AI29" s="828"/>
      <c r="AJ29" s="828"/>
      <c r="AK29" s="828"/>
      <c r="AL29" s="828"/>
      <c r="AM29" s="828"/>
      <c r="AN29" s="828"/>
      <c r="AO29" s="828"/>
      <c r="AP29" s="828"/>
      <c r="AQ29" s="828"/>
      <c r="AR29" s="828"/>
      <c r="AS29" s="828"/>
      <c r="AT29" s="828"/>
      <c r="AU29" s="828"/>
      <c r="AV29" s="828"/>
      <c r="AW29" s="828"/>
      <c r="AX29" s="828"/>
      <c r="AY29" s="828"/>
      <c r="AZ29" s="828"/>
    </row>
    <row r="30" spans="2:53" s="85" customFormat="1" ht="39.75">
      <c r="B30" s="101" t="s">
        <v>194</v>
      </c>
      <c r="C30" s="829" t="s">
        <v>195</v>
      </c>
      <c r="D30" s="830"/>
      <c r="E30" s="831"/>
      <c r="F30" s="477" t="s">
        <v>196</v>
      </c>
      <c r="G30" s="832" t="s">
        <v>197</v>
      </c>
      <c r="H30" s="833"/>
      <c r="I30" s="832" t="s">
        <v>198</v>
      </c>
      <c r="J30" s="833"/>
      <c r="K30" s="833"/>
      <c r="L30" s="833"/>
      <c r="M30" s="833"/>
      <c r="N30" s="834" t="s">
        <v>199</v>
      </c>
      <c r="O30" s="835"/>
      <c r="P30" s="835"/>
      <c r="Q30" s="835"/>
      <c r="R30" s="835"/>
      <c r="S30" s="835"/>
      <c r="T30" s="836"/>
      <c r="U30" s="829" t="s">
        <v>200</v>
      </c>
      <c r="V30" s="830"/>
      <c r="W30" s="830"/>
      <c r="X30" s="831"/>
      <c r="Y30" s="478" t="s">
        <v>201</v>
      </c>
      <c r="Z30" s="98"/>
      <c r="AC30" s="101" t="s">
        <v>194</v>
      </c>
      <c r="AD30" s="829" t="s">
        <v>195</v>
      </c>
      <c r="AE30" s="830"/>
      <c r="AF30" s="831"/>
      <c r="AG30" s="477" t="s">
        <v>196</v>
      </c>
      <c r="AH30" s="832" t="s">
        <v>197</v>
      </c>
      <c r="AI30" s="833"/>
      <c r="AJ30" s="832" t="s">
        <v>198</v>
      </c>
      <c r="AK30" s="833"/>
      <c r="AL30" s="833"/>
      <c r="AM30" s="833"/>
      <c r="AN30" s="833"/>
      <c r="AO30" s="834" t="s">
        <v>199</v>
      </c>
      <c r="AP30" s="835"/>
      <c r="AQ30" s="835"/>
      <c r="AR30" s="835"/>
      <c r="AS30" s="835"/>
      <c r="AT30" s="835"/>
      <c r="AU30" s="836"/>
      <c r="AV30" s="829" t="s">
        <v>200</v>
      </c>
      <c r="AW30" s="830"/>
      <c r="AX30" s="830"/>
      <c r="AY30" s="831"/>
      <c r="AZ30" s="478" t="s">
        <v>201</v>
      </c>
      <c r="BA30" s="98"/>
    </row>
    <row r="31" spans="2:53" s="85" customFormat="1" ht="31.15" customHeight="1">
      <c r="B31" s="101"/>
      <c r="C31" s="808"/>
      <c r="D31" s="809"/>
      <c r="E31" s="810"/>
      <c r="F31" s="100"/>
      <c r="G31" s="811"/>
      <c r="H31" s="811"/>
      <c r="I31" s="811"/>
      <c r="J31" s="811"/>
      <c r="K31" s="811"/>
      <c r="L31" s="811"/>
      <c r="M31" s="811"/>
      <c r="N31" s="812"/>
      <c r="O31" s="813"/>
      <c r="P31" s="813"/>
      <c r="Q31" s="813"/>
      <c r="R31" s="813"/>
      <c r="S31" s="813"/>
      <c r="T31" s="814"/>
      <c r="U31" s="808"/>
      <c r="V31" s="809"/>
      <c r="W31" s="809"/>
      <c r="X31" s="810"/>
      <c r="Y31" s="99"/>
      <c r="AC31" s="101"/>
      <c r="AD31" s="837" t="s">
        <v>202</v>
      </c>
      <c r="AE31" s="838"/>
      <c r="AF31" s="839"/>
      <c r="AG31" s="102" t="s">
        <v>203</v>
      </c>
      <c r="AH31" s="840" t="s">
        <v>204</v>
      </c>
      <c r="AI31" s="840"/>
      <c r="AJ31" s="840" t="s">
        <v>161</v>
      </c>
      <c r="AK31" s="840"/>
      <c r="AL31" s="840"/>
      <c r="AM31" s="840"/>
      <c r="AN31" s="840"/>
      <c r="AO31" s="841" t="s">
        <v>205</v>
      </c>
      <c r="AP31" s="842"/>
      <c r="AQ31" s="842"/>
      <c r="AR31" s="842"/>
      <c r="AS31" s="842"/>
      <c r="AT31" s="842"/>
      <c r="AU31" s="843"/>
      <c r="AV31" s="837" t="s">
        <v>206</v>
      </c>
      <c r="AW31" s="838"/>
      <c r="AX31" s="838"/>
      <c r="AY31" s="839"/>
      <c r="AZ31" s="568">
        <v>35</v>
      </c>
    </row>
    <row r="32" spans="2:53" s="85" customFormat="1" ht="31.15" customHeight="1">
      <c r="B32" s="101"/>
      <c r="C32" s="808"/>
      <c r="D32" s="809"/>
      <c r="E32" s="810"/>
      <c r="F32" s="100"/>
      <c r="G32" s="811"/>
      <c r="H32" s="811"/>
      <c r="I32" s="811"/>
      <c r="J32" s="811"/>
      <c r="K32" s="811"/>
      <c r="L32" s="811"/>
      <c r="M32" s="811"/>
      <c r="N32" s="812"/>
      <c r="O32" s="813"/>
      <c r="P32" s="813"/>
      <c r="Q32" s="813"/>
      <c r="R32" s="813"/>
      <c r="S32" s="813"/>
      <c r="T32" s="814"/>
      <c r="U32" s="808"/>
      <c r="V32" s="809"/>
      <c r="W32" s="809"/>
      <c r="X32" s="810"/>
      <c r="Y32" s="99"/>
      <c r="AC32" s="101"/>
      <c r="AD32" s="837" t="s">
        <v>207</v>
      </c>
      <c r="AE32" s="838"/>
      <c r="AF32" s="839"/>
      <c r="AG32" s="102" t="s">
        <v>208</v>
      </c>
      <c r="AH32" s="840" t="s">
        <v>204</v>
      </c>
      <c r="AI32" s="840"/>
      <c r="AJ32" s="840" t="s">
        <v>209</v>
      </c>
      <c r="AK32" s="840"/>
      <c r="AL32" s="840"/>
      <c r="AM32" s="840"/>
      <c r="AN32" s="840"/>
      <c r="AO32" s="841" t="s">
        <v>205</v>
      </c>
      <c r="AP32" s="842"/>
      <c r="AQ32" s="842"/>
      <c r="AR32" s="842"/>
      <c r="AS32" s="842"/>
      <c r="AT32" s="842"/>
      <c r="AU32" s="843"/>
      <c r="AV32" s="837" t="s">
        <v>210</v>
      </c>
      <c r="AW32" s="838"/>
      <c r="AX32" s="838"/>
      <c r="AY32" s="839"/>
      <c r="AZ32" s="568">
        <v>27</v>
      </c>
    </row>
    <row r="33" spans="2:53" s="85" customFormat="1" ht="31.15" customHeight="1">
      <c r="B33" s="101"/>
      <c r="C33" s="808"/>
      <c r="D33" s="809"/>
      <c r="E33" s="810"/>
      <c r="F33" s="100"/>
      <c r="G33" s="811"/>
      <c r="H33" s="811"/>
      <c r="I33" s="811"/>
      <c r="J33" s="811"/>
      <c r="K33" s="811"/>
      <c r="L33" s="811"/>
      <c r="M33" s="811"/>
      <c r="N33" s="812"/>
      <c r="O33" s="813"/>
      <c r="P33" s="813"/>
      <c r="Q33" s="813"/>
      <c r="R33" s="813"/>
      <c r="S33" s="813"/>
      <c r="T33" s="814"/>
      <c r="U33" s="808"/>
      <c r="V33" s="809"/>
      <c r="W33" s="809"/>
      <c r="X33" s="810"/>
      <c r="Y33" s="99"/>
      <c r="AC33" s="101"/>
      <c r="AD33" s="837" t="s">
        <v>211</v>
      </c>
      <c r="AE33" s="838"/>
      <c r="AF33" s="839"/>
      <c r="AG33" s="102" t="s">
        <v>208</v>
      </c>
      <c r="AH33" s="840" t="s">
        <v>204</v>
      </c>
      <c r="AI33" s="840"/>
      <c r="AJ33" s="840" t="s">
        <v>209</v>
      </c>
      <c r="AK33" s="840"/>
      <c r="AL33" s="840"/>
      <c r="AM33" s="840"/>
      <c r="AN33" s="840"/>
      <c r="AO33" s="841" t="s">
        <v>205</v>
      </c>
      <c r="AP33" s="842"/>
      <c r="AQ33" s="842"/>
      <c r="AR33" s="842"/>
      <c r="AS33" s="842"/>
      <c r="AT33" s="842"/>
      <c r="AU33" s="843"/>
      <c r="AV33" s="837" t="s">
        <v>210</v>
      </c>
      <c r="AW33" s="838"/>
      <c r="AX33" s="838"/>
      <c r="AY33" s="839"/>
      <c r="AZ33" s="568">
        <v>28</v>
      </c>
    </row>
    <row r="34" spans="2:53" s="85" customFormat="1" ht="31.15" customHeight="1">
      <c r="B34" s="101"/>
      <c r="C34" s="808"/>
      <c r="D34" s="809"/>
      <c r="E34" s="810"/>
      <c r="F34" s="100"/>
      <c r="G34" s="811"/>
      <c r="H34" s="811"/>
      <c r="I34" s="811"/>
      <c r="J34" s="811"/>
      <c r="K34" s="811"/>
      <c r="L34" s="811"/>
      <c r="M34" s="811"/>
      <c r="N34" s="812"/>
      <c r="O34" s="813"/>
      <c r="P34" s="813"/>
      <c r="Q34" s="813"/>
      <c r="R34" s="813"/>
      <c r="S34" s="813"/>
      <c r="T34" s="814"/>
      <c r="U34" s="808"/>
      <c r="V34" s="809"/>
      <c r="W34" s="809"/>
      <c r="X34" s="810"/>
      <c r="Y34" s="99"/>
      <c r="AC34" s="101"/>
      <c r="AD34" s="837" t="s">
        <v>212</v>
      </c>
      <c r="AE34" s="838"/>
      <c r="AF34" s="839"/>
      <c r="AG34" s="102" t="s">
        <v>208</v>
      </c>
      <c r="AH34" s="840" t="s">
        <v>204</v>
      </c>
      <c r="AI34" s="840"/>
      <c r="AJ34" s="840" t="s">
        <v>209</v>
      </c>
      <c r="AK34" s="840"/>
      <c r="AL34" s="840"/>
      <c r="AM34" s="840"/>
      <c r="AN34" s="840"/>
      <c r="AO34" s="841" t="s">
        <v>205</v>
      </c>
      <c r="AP34" s="842"/>
      <c r="AQ34" s="842"/>
      <c r="AR34" s="842"/>
      <c r="AS34" s="842"/>
      <c r="AT34" s="842"/>
      <c r="AU34" s="843"/>
      <c r="AV34" s="837" t="s">
        <v>210</v>
      </c>
      <c r="AW34" s="838"/>
      <c r="AX34" s="838"/>
      <c r="AY34" s="839"/>
      <c r="AZ34" s="568">
        <v>30</v>
      </c>
    </row>
    <row r="35" spans="2:53" s="85" customFormat="1" ht="31.15" customHeight="1">
      <c r="B35" s="101"/>
      <c r="C35" s="808"/>
      <c r="D35" s="809"/>
      <c r="E35" s="810"/>
      <c r="F35" s="100"/>
      <c r="G35" s="811"/>
      <c r="H35" s="811"/>
      <c r="I35" s="811"/>
      <c r="J35" s="811"/>
      <c r="K35" s="811"/>
      <c r="L35" s="811"/>
      <c r="M35" s="811"/>
      <c r="N35" s="812"/>
      <c r="O35" s="813"/>
      <c r="P35" s="813"/>
      <c r="Q35" s="813"/>
      <c r="R35" s="813"/>
      <c r="S35" s="813"/>
      <c r="T35" s="814"/>
      <c r="U35" s="808"/>
      <c r="V35" s="809"/>
      <c r="W35" s="809"/>
      <c r="X35" s="810"/>
      <c r="Y35" s="99"/>
      <c r="AC35" s="101"/>
      <c r="AD35" s="808"/>
      <c r="AE35" s="809"/>
      <c r="AF35" s="810"/>
      <c r="AG35" s="100"/>
      <c r="AH35" s="811"/>
      <c r="AI35" s="811"/>
      <c r="AJ35" s="811"/>
      <c r="AK35" s="811"/>
      <c r="AL35" s="811"/>
      <c r="AM35" s="811"/>
      <c r="AN35" s="811"/>
      <c r="AO35" s="812"/>
      <c r="AP35" s="813"/>
      <c r="AQ35" s="813"/>
      <c r="AR35" s="813"/>
      <c r="AS35" s="813"/>
      <c r="AT35" s="813"/>
      <c r="AU35" s="814"/>
      <c r="AV35" s="808"/>
      <c r="AW35" s="809"/>
      <c r="AX35" s="809"/>
      <c r="AY35" s="810"/>
      <c r="AZ35" s="99"/>
    </row>
    <row r="36" spans="2:53" s="85" customFormat="1" ht="31.15" customHeight="1">
      <c r="B36" s="101"/>
      <c r="C36" s="808"/>
      <c r="D36" s="809"/>
      <c r="E36" s="810"/>
      <c r="F36" s="100"/>
      <c r="G36" s="811"/>
      <c r="H36" s="811"/>
      <c r="I36" s="811"/>
      <c r="J36" s="811"/>
      <c r="K36" s="811"/>
      <c r="L36" s="811"/>
      <c r="M36" s="811"/>
      <c r="N36" s="812"/>
      <c r="O36" s="813"/>
      <c r="P36" s="813"/>
      <c r="Q36" s="813"/>
      <c r="R36" s="813"/>
      <c r="S36" s="813"/>
      <c r="T36" s="814"/>
      <c r="U36" s="808"/>
      <c r="V36" s="809"/>
      <c r="W36" s="809"/>
      <c r="X36" s="810"/>
      <c r="Y36" s="99"/>
      <c r="AC36" s="101"/>
      <c r="AD36" s="808"/>
      <c r="AE36" s="809"/>
      <c r="AF36" s="810"/>
      <c r="AG36" s="100"/>
      <c r="AH36" s="811"/>
      <c r="AI36" s="811"/>
      <c r="AJ36" s="811"/>
      <c r="AK36" s="811"/>
      <c r="AL36" s="811"/>
      <c r="AM36" s="811"/>
      <c r="AN36" s="811"/>
      <c r="AO36" s="812"/>
      <c r="AP36" s="813"/>
      <c r="AQ36" s="813"/>
      <c r="AR36" s="813"/>
      <c r="AS36" s="813"/>
      <c r="AT36" s="813"/>
      <c r="AU36" s="814"/>
      <c r="AV36" s="808"/>
      <c r="AW36" s="809"/>
      <c r="AX36" s="809"/>
      <c r="AY36" s="810"/>
      <c r="AZ36" s="99"/>
    </row>
    <row r="37" spans="2:53" s="85" customFormat="1" ht="31.15" customHeight="1">
      <c r="B37" s="101"/>
      <c r="C37" s="808"/>
      <c r="D37" s="809"/>
      <c r="E37" s="810"/>
      <c r="F37" s="100"/>
      <c r="G37" s="811"/>
      <c r="H37" s="811"/>
      <c r="I37" s="811"/>
      <c r="J37" s="811"/>
      <c r="K37" s="811"/>
      <c r="L37" s="811"/>
      <c r="M37" s="811"/>
      <c r="N37" s="812"/>
      <c r="O37" s="813"/>
      <c r="P37" s="813"/>
      <c r="Q37" s="813"/>
      <c r="R37" s="813"/>
      <c r="S37" s="813"/>
      <c r="T37" s="814"/>
      <c r="U37" s="808"/>
      <c r="V37" s="809"/>
      <c r="W37" s="809"/>
      <c r="X37" s="810"/>
      <c r="Y37" s="99"/>
      <c r="AC37" s="101"/>
      <c r="AD37" s="808"/>
      <c r="AE37" s="809"/>
      <c r="AF37" s="810"/>
      <c r="AG37" s="100"/>
      <c r="AH37" s="811"/>
      <c r="AI37" s="811"/>
      <c r="AJ37" s="811"/>
      <c r="AK37" s="811"/>
      <c r="AL37" s="811"/>
      <c r="AM37" s="811"/>
      <c r="AN37" s="811"/>
      <c r="AO37" s="812"/>
      <c r="AP37" s="813"/>
      <c r="AQ37" s="813"/>
      <c r="AR37" s="813"/>
      <c r="AS37" s="813"/>
      <c r="AT37" s="813"/>
      <c r="AU37" s="814"/>
      <c r="AV37" s="808"/>
      <c r="AW37" s="809"/>
      <c r="AX37" s="809"/>
      <c r="AY37" s="810"/>
      <c r="AZ37" s="99"/>
    </row>
    <row r="38" spans="2:53" s="85" customFormat="1" ht="31.15" customHeight="1">
      <c r="B38" s="101"/>
      <c r="C38" s="808"/>
      <c r="D38" s="809"/>
      <c r="E38" s="810"/>
      <c r="F38" s="100"/>
      <c r="G38" s="811"/>
      <c r="H38" s="811"/>
      <c r="I38" s="811"/>
      <c r="J38" s="811"/>
      <c r="K38" s="811"/>
      <c r="L38" s="811"/>
      <c r="M38" s="811"/>
      <c r="N38" s="812"/>
      <c r="O38" s="813"/>
      <c r="P38" s="813"/>
      <c r="Q38" s="813"/>
      <c r="R38" s="813"/>
      <c r="S38" s="813"/>
      <c r="T38" s="814"/>
      <c r="U38" s="808"/>
      <c r="V38" s="809"/>
      <c r="W38" s="809"/>
      <c r="X38" s="810"/>
      <c r="Y38" s="99"/>
      <c r="AC38" s="101"/>
      <c r="AD38" s="808"/>
      <c r="AE38" s="809"/>
      <c r="AF38" s="810"/>
      <c r="AG38" s="100"/>
      <c r="AH38" s="811"/>
      <c r="AI38" s="811"/>
      <c r="AJ38" s="811"/>
      <c r="AK38" s="811"/>
      <c r="AL38" s="811"/>
      <c r="AM38" s="811"/>
      <c r="AN38" s="811"/>
      <c r="AO38" s="812"/>
      <c r="AP38" s="813"/>
      <c r="AQ38" s="813"/>
      <c r="AR38" s="813"/>
      <c r="AS38" s="813"/>
      <c r="AT38" s="813"/>
      <c r="AU38" s="814"/>
      <c r="AV38" s="808"/>
      <c r="AW38" s="809"/>
      <c r="AX38" s="809"/>
      <c r="AY38" s="810"/>
      <c r="AZ38" s="99"/>
    </row>
    <row r="39" spans="2:53" s="85" customFormat="1" ht="31.15" customHeight="1">
      <c r="B39" s="101"/>
      <c r="C39" s="808"/>
      <c r="D39" s="809"/>
      <c r="E39" s="810"/>
      <c r="F39" s="100"/>
      <c r="G39" s="811"/>
      <c r="H39" s="811"/>
      <c r="I39" s="811"/>
      <c r="J39" s="811"/>
      <c r="K39" s="811"/>
      <c r="L39" s="811"/>
      <c r="M39" s="811"/>
      <c r="N39" s="812"/>
      <c r="O39" s="813"/>
      <c r="P39" s="813"/>
      <c r="Q39" s="813"/>
      <c r="R39" s="813"/>
      <c r="S39" s="813"/>
      <c r="T39" s="814"/>
      <c r="U39" s="808"/>
      <c r="V39" s="809"/>
      <c r="W39" s="809"/>
      <c r="X39" s="810"/>
      <c r="Y39" s="99"/>
      <c r="AC39" s="101"/>
      <c r="AD39" s="808"/>
      <c r="AE39" s="809"/>
      <c r="AF39" s="810"/>
      <c r="AG39" s="100"/>
      <c r="AH39" s="811"/>
      <c r="AI39" s="811"/>
      <c r="AJ39" s="811"/>
      <c r="AK39" s="811"/>
      <c r="AL39" s="811"/>
      <c r="AM39" s="811"/>
      <c r="AN39" s="811"/>
      <c r="AO39" s="812"/>
      <c r="AP39" s="813"/>
      <c r="AQ39" s="813"/>
      <c r="AR39" s="813"/>
      <c r="AS39" s="813"/>
      <c r="AT39" s="813"/>
      <c r="AU39" s="814"/>
      <c r="AV39" s="808"/>
      <c r="AW39" s="809"/>
      <c r="AX39" s="809"/>
      <c r="AY39" s="810"/>
      <c r="AZ39" s="99"/>
    </row>
    <row r="40" spans="2:53" s="85" customFormat="1" ht="31.15" customHeight="1">
      <c r="B40" s="101"/>
      <c r="C40" s="808"/>
      <c r="D40" s="809"/>
      <c r="E40" s="810"/>
      <c r="F40" s="100"/>
      <c r="G40" s="811"/>
      <c r="H40" s="811"/>
      <c r="I40" s="811"/>
      <c r="J40" s="811"/>
      <c r="K40" s="811"/>
      <c r="L40" s="811"/>
      <c r="M40" s="811"/>
      <c r="N40" s="812"/>
      <c r="O40" s="813"/>
      <c r="P40" s="813"/>
      <c r="Q40" s="813"/>
      <c r="R40" s="813"/>
      <c r="S40" s="813"/>
      <c r="T40" s="814"/>
      <c r="U40" s="808"/>
      <c r="V40" s="809"/>
      <c r="W40" s="809"/>
      <c r="X40" s="810"/>
      <c r="Y40" s="99"/>
      <c r="AC40" s="101"/>
      <c r="AD40" s="808"/>
      <c r="AE40" s="809"/>
      <c r="AF40" s="810"/>
      <c r="AG40" s="100"/>
      <c r="AH40" s="811"/>
      <c r="AI40" s="811"/>
      <c r="AJ40" s="811"/>
      <c r="AK40" s="811"/>
      <c r="AL40" s="811"/>
      <c r="AM40" s="811"/>
      <c r="AN40" s="811"/>
      <c r="AO40" s="812"/>
      <c r="AP40" s="813"/>
      <c r="AQ40" s="813"/>
      <c r="AR40" s="813"/>
      <c r="AS40" s="813"/>
      <c r="AT40" s="813"/>
      <c r="AU40" s="814"/>
      <c r="AV40" s="808"/>
      <c r="AW40" s="809"/>
      <c r="AX40" s="809"/>
      <c r="AY40" s="810"/>
      <c r="AZ40" s="99"/>
    </row>
    <row r="41" spans="2:53" ht="31.15" customHeight="1">
      <c r="B41" s="101"/>
      <c r="C41" s="808"/>
      <c r="D41" s="809"/>
      <c r="E41" s="810"/>
      <c r="F41" s="100"/>
      <c r="G41" s="811"/>
      <c r="H41" s="811"/>
      <c r="I41" s="811"/>
      <c r="J41" s="811"/>
      <c r="K41" s="811"/>
      <c r="L41" s="811"/>
      <c r="M41" s="811"/>
      <c r="N41" s="812"/>
      <c r="O41" s="813"/>
      <c r="P41" s="813"/>
      <c r="Q41" s="813"/>
      <c r="R41" s="813"/>
      <c r="S41" s="813"/>
      <c r="T41" s="814"/>
      <c r="U41" s="808"/>
      <c r="V41" s="809"/>
      <c r="W41" s="809"/>
      <c r="X41" s="810"/>
      <c r="Y41" s="99"/>
      <c r="Z41" s="85"/>
      <c r="AC41" s="101"/>
      <c r="AD41" s="808"/>
      <c r="AE41" s="809"/>
      <c r="AF41" s="810"/>
      <c r="AG41" s="100"/>
      <c r="AH41" s="811"/>
      <c r="AI41" s="811"/>
      <c r="AJ41" s="811"/>
      <c r="AK41" s="811"/>
      <c r="AL41" s="811"/>
      <c r="AM41" s="811"/>
      <c r="AN41" s="811"/>
      <c r="AO41" s="812"/>
      <c r="AP41" s="813"/>
      <c r="AQ41" s="813"/>
      <c r="AR41" s="813"/>
      <c r="AS41" s="813"/>
      <c r="AT41" s="813"/>
      <c r="AU41" s="814"/>
      <c r="AV41" s="808"/>
      <c r="AW41" s="809"/>
      <c r="AX41" s="809"/>
      <c r="AY41" s="810"/>
      <c r="AZ41" s="99"/>
      <c r="BA41" s="85"/>
    </row>
    <row r="42" spans="2:53" ht="31.15" customHeight="1">
      <c r="B42" s="101"/>
      <c r="C42" s="808"/>
      <c r="D42" s="809"/>
      <c r="E42" s="810"/>
      <c r="F42" s="100"/>
      <c r="G42" s="811"/>
      <c r="H42" s="811"/>
      <c r="I42" s="811"/>
      <c r="J42" s="811"/>
      <c r="K42" s="811"/>
      <c r="L42" s="811"/>
      <c r="M42" s="811"/>
      <c r="N42" s="812"/>
      <c r="O42" s="813"/>
      <c r="P42" s="813"/>
      <c r="Q42" s="813"/>
      <c r="R42" s="813"/>
      <c r="S42" s="813"/>
      <c r="T42" s="814"/>
      <c r="U42" s="808"/>
      <c r="V42" s="809"/>
      <c r="W42" s="809"/>
      <c r="X42" s="810"/>
      <c r="Y42" s="99"/>
      <c r="Z42" s="85"/>
      <c r="AC42" s="101"/>
      <c r="AD42" s="808"/>
      <c r="AE42" s="809"/>
      <c r="AF42" s="810"/>
      <c r="AG42" s="100"/>
      <c r="AH42" s="811"/>
      <c r="AI42" s="811"/>
      <c r="AJ42" s="811"/>
      <c r="AK42" s="811"/>
      <c r="AL42" s="811"/>
      <c r="AM42" s="811"/>
      <c r="AN42" s="811"/>
      <c r="AO42" s="812"/>
      <c r="AP42" s="813"/>
      <c r="AQ42" s="813"/>
      <c r="AR42" s="813"/>
      <c r="AS42" s="813"/>
      <c r="AT42" s="813"/>
      <c r="AU42" s="814"/>
      <c r="AV42" s="808"/>
      <c r="AW42" s="809"/>
      <c r="AX42" s="809"/>
      <c r="AY42" s="810"/>
      <c r="AZ42" s="99"/>
      <c r="BA42" s="85"/>
    </row>
    <row r="43" spans="2:53" ht="31.15" customHeight="1">
      <c r="B43" s="101"/>
      <c r="C43" s="808"/>
      <c r="D43" s="809"/>
      <c r="E43" s="810"/>
      <c r="F43" s="100"/>
      <c r="G43" s="811"/>
      <c r="H43" s="811"/>
      <c r="I43" s="811"/>
      <c r="J43" s="811"/>
      <c r="K43" s="811"/>
      <c r="L43" s="811"/>
      <c r="M43" s="811"/>
      <c r="N43" s="812"/>
      <c r="O43" s="813"/>
      <c r="P43" s="813"/>
      <c r="Q43" s="813"/>
      <c r="R43" s="813"/>
      <c r="S43" s="813"/>
      <c r="T43" s="814"/>
      <c r="U43" s="808"/>
      <c r="V43" s="809"/>
      <c r="W43" s="809"/>
      <c r="X43" s="810"/>
      <c r="Y43" s="99"/>
      <c r="Z43" s="85"/>
      <c r="AC43" s="101"/>
      <c r="AD43" s="808"/>
      <c r="AE43" s="809"/>
      <c r="AF43" s="810"/>
      <c r="AG43" s="100"/>
      <c r="AH43" s="811"/>
      <c r="AI43" s="811"/>
      <c r="AJ43" s="811"/>
      <c r="AK43" s="811"/>
      <c r="AL43" s="811"/>
      <c r="AM43" s="811"/>
      <c r="AN43" s="811"/>
      <c r="AO43" s="812"/>
      <c r="AP43" s="813"/>
      <c r="AQ43" s="813"/>
      <c r="AR43" s="813"/>
      <c r="AS43" s="813"/>
      <c r="AT43" s="813"/>
      <c r="AU43" s="814"/>
      <c r="AV43" s="808"/>
      <c r="AW43" s="809"/>
      <c r="AX43" s="809"/>
      <c r="AY43" s="810"/>
      <c r="AZ43" s="99"/>
      <c r="BA43" s="85"/>
    </row>
    <row r="44" spans="2:53" ht="31.15" customHeight="1">
      <c r="B44" s="101"/>
      <c r="C44" s="808"/>
      <c r="D44" s="809"/>
      <c r="E44" s="810"/>
      <c r="F44" s="100"/>
      <c r="G44" s="811"/>
      <c r="H44" s="811"/>
      <c r="I44" s="811"/>
      <c r="J44" s="811"/>
      <c r="K44" s="811"/>
      <c r="L44" s="811"/>
      <c r="M44" s="811"/>
      <c r="N44" s="812"/>
      <c r="O44" s="813"/>
      <c r="P44" s="813"/>
      <c r="Q44" s="813"/>
      <c r="R44" s="813"/>
      <c r="S44" s="813"/>
      <c r="T44" s="814"/>
      <c r="U44" s="808"/>
      <c r="V44" s="809"/>
      <c r="W44" s="809"/>
      <c r="X44" s="810"/>
      <c r="Y44" s="99"/>
      <c r="AC44" s="101"/>
      <c r="AD44" s="808"/>
      <c r="AE44" s="809"/>
      <c r="AF44" s="810"/>
      <c r="AG44" s="100"/>
      <c r="AH44" s="811"/>
      <c r="AI44" s="811"/>
      <c r="AJ44" s="811"/>
      <c r="AK44" s="811"/>
      <c r="AL44" s="811"/>
      <c r="AM44" s="811"/>
      <c r="AN44" s="811"/>
      <c r="AO44" s="812"/>
      <c r="AP44" s="813"/>
      <c r="AQ44" s="813"/>
      <c r="AR44" s="813"/>
      <c r="AS44" s="813"/>
      <c r="AT44" s="813"/>
      <c r="AU44" s="814"/>
      <c r="AV44" s="808"/>
      <c r="AW44" s="809"/>
      <c r="AX44" s="809"/>
      <c r="AY44" s="810"/>
      <c r="AZ44" s="99"/>
    </row>
    <row r="45" spans="2:53" ht="31.15" customHeight="1">
      <c r="B45" s="101"/>
      <c r="C45" s="808"/>
      <c r="D45" s="809"/>
      <c r="E45" s="810"/>
      <c r="F45" s="100"/>
      <c r="G45" s="811"/>
      <c r="H45" s="811"/>
      <c r="I45" s="811"/>
      <c r="J45" s="811"/>
      <c r="K45" s="811"/>
      <c r="L45" s="811"/>
      <c r="M45" s="811"/>
      <c r="N45" s="812"/>
      <c r="O45" s="813"/>
      <c r="P45" s="813"/>
      <c r="Q45" s="813"/>
      <c r="R45" s="813"/>
      <c r="S45" s="813"/>
      <c r="T45" s="814"/>
      <c r="U45" s="808"/>
      <c r="V45" s="809"/>
      <c r="W45" s="809"/>
      <c r="X45" s="810"/>
      <c r="Y45" s="99"/>
      <c r="AC45" s="101"/>
      <c r="AD45" s="808"/>
      <c r="AE45" s="809"/>
      <c r="AF45" s="810"/>
      <c r="AG45" s="100"/>
      <c r="AH45" s="811"/>
      <c r="AI45" s="811"/>
      <c r="AJ45" s="811"/>
      <c r="AK45" s="811"/>
      <c r="AL45" s="811"/>
      <c r="AM45" s="811"/>
      <c r="AN45" s="811"/>
      <c r="AO45" s="812"/>
      <c r="AP45" s="813"/>
      <c r="AQ45" s="813"/>
      <c r="AR45" s="813"/>
      <c r="AS45" s="813"/>
      <c r="AT45" s="813"/>
      <c r="AU45" s="814"/>
      <c r="AV45" s="808"/>
      <c r="AW45" s="809"/>
      <c r="AX45" s="809"/>
      <c r="AY45" s="810"/>
      <c r="AZ45" s="99"/>
    </row>
    <row r="46" spans="2:53" ht="31.15" customHeight="1">
      <c r="B46" s="101"/>
      <c r="C46" s="808"/>
      <c r="D46" s="809"/>
      <c r="E46" s="810"/>
      <c r="F46" s="100"/>
      <c r="G46" s="811"/>
      <c r="H46" s="811"/>
      <c r="I46" s="811"/>
      <c r="J46" s="811"/>
      <c r="K46" s="811"/>
      <c r="L46" s="811"/>
      <c r="M46" s="811"/>
      <c r="N46" s="812"/>
      <c r="O46" s="813"/>
      <c r="P46" s="813"/>
      <c r="Q46" s="813"/>
      <c r="R46" s="813"/>
      <c r="S46" s="813"/>
      <c r="T46" s="814"/>
      <c r="U46" s="808"/>
      <c r="V46" s="809"/>
      <c r="W46" s="809"/>
      <c r="X46" s="810"/>
      <c r="Y46" s="99"/>
      <c r="AC46" s="101"/>
      <c r="AD46" s="808"/>
      <c r="AE46" s="809"/>
      <c r="AF46" s="810"/>
      <c r="AG46" s="100"/>
      <c r="AH46" s="811"/>
      <c r="AI46" s="811"/>
      <c r="AJ46" s="811"/>
      <c r="AK46" s="811"/>
      <c r="AL46" s="811"/>
      <c r="AM46" s="811"/>
      <c r="AN46" s="811"/>
      <c r="AO46" s="812"/>
      <c r="AP46" s="813"/>
      <c r="AQ46" s="813"/>
      <c r="AR46" s="813"/>
      <c r="AS46" s="813"/>
      <c r="AT46" s="813"/>
      <c r="AU46" s="814"/>
      <c r="AV46" s="808"/>
      <c r="AW46" s="809"/>
      <c r="AX46" s="809"/>
      <c r="AY46" s="810"/>
      <c r="AZ46" s="99"/>
    </row>
    <row r="47" spans="2:53" ht="31.15" customHeight="1">
      <c r="B47" s="101"/>
      <c r="C47" s="808"/>
      <c r="D47" s="809"/>
      <c r="E47" s="810"/>
      <c r="F47" s="100"/>
      <c r="G47" s="811"/>
      <c r="H47" s="811"/>
      <c r="I47" s="811"/>
      <c r="J47" s="811"/>
      <c r="K47" s="811"/>
      <c r="L47" s="811"/>
      <c r="M47" s="811"/>
      <c r="N47" s="812"/>
      <c r="O47" s="813"/>
      <c r="P47" s="813"/>
      <c r="Q47" s="813"/>
      <c r="R47" s="813"/>
      <c r="S47" s="813"/>
      <c r="T47" s="814"/>
      <c r="U47" s="808"/>
      <c r="V47" s="809"/>
      <c r="W47" s="809"/>
      <c r="X47" s="810"/>
      <c r="Y47" s="99"/>
      <c r="AC47" s="101"/>
      <c r="AD47" s="808"/>
      <c r="AE47" s="809"/>
      <c r="AF47" s="810"/>
      <c r="AG47" s="100"/>
      <c r="AH47" s="811"/>
      <c r="AI47" s="811"/>
      <c r="AJ47" s="811"/>
      <c r="AK47" s="811"/>
      <c r="AL47" s="811"/>
      <c r="AM47" s="811"/>
      <c r="AN47" s="811"/>
      <c r="AO47" s="812"/>
      <c r="AP47" s="813"/>
      <c r="AQ47" s="813"/>
      <c r="AR47" s="813"/>
      <c r="AS47" s="813"/>
      <c r="AT47" s="813"/>
      <c r="AU47" s="814"/>
      <c r="AV47" s="808"/>
      <c r="AW47" s="809"/>
      <c r="AX47" s="809"/>
      <c r="AY47" s="810"/>
      <c r="AZ47" s="99"/>
    </row>
    <row r="48" spans="2:53" ht="31.15" customHeight="1">
      <c r="B48" s="101"/>
      <c r="C48" s="808"/>
      <c r="D48" s="809"/>
      <c r="E48" s="810"/>
      <c r="F48" s="100"/>
      <c r="G48" s="811"/>
      <c r="H48" s="811"/>
      <c r="I48" s="811"/>
      <c r="J48" s="811"/>
      <c r="K48" s="811"/>
      <c r="L48" s="811"/>
      <c r="M48" s="811"/>
      <c r="N48" s="812"/>
      <c r="O48" s="813"/>
      <c r="P48" s="813"/>
      <c r="Q48" s="813"/>
      <c r="R48" s="813"/>
      <c r="S48" s="813"/>
      <c r="T48" s="814"/>
      <c r="U48" s="808"/>
      <c r="V48" s="809"/>
      <c r="W48" s="809"/>
      <c r="X48" s="810"/>
      <c r="Y48" s="99"/>
      <c r="AC48" s="101"/>
      <c r="AD48" s="808"/>
      <c r="AE48" s="809"/>
      <c r="AF48" s="810"/>
      <c r="AG48" s="100"/>
      <c r="AH48" s="811"/>
      <c r="AI48" s="811"/>
      <c r="AJ48" s="811"/>
      <c r="AK48" s="811"/>
      <c r="AL48" s="811"/>
      <c r="AM48" s="811"/>
      <c r="AN48" s="811"/>
      <c r="AO48" s="812"/>
      <c r="AP48" s="813"/>
      <c r="AQ48" s="813"/>
      <c r="AR48" s="813"/>
      <c r="AS48" s="813"/>
      <c r="AT48" s="813"/>
      <c r="AU48" s="814"/>
      <c r="AV48" s="808"/>
      <c r="AW48" s="809"/>
      <c r="AX48" s="809"/>
      <c r="AY48" s="810"/>
      <c r="AZ48" s="99"/>
    </row>
    <row r="49" spans="2:52" ht="31.15" customHeight="1">
      <c r="B49" s="101"/>
      <c r="C49" s="808"/>
      <c r="D49" s="809"/>
      <c r="E49" s="810"/>
      <c r="F49" s="100"/>
      <c r="G49" s="811"/>
      <c r="H49" s="811"/>
      <c r="I49" s="811"/>
      <c r="J49" s="811"/>
      <c r="K49" s="811"/>
      <c r="L49" s="811"/>
      <c r="M49" s="811"/>
      <c r="N49" s="812"/>
      <c r="O49" s="813"/>
      <c r="P49" s="813"/>
      <c r="Q49" s="813"/>
      <c r="R49" s="813"/>
      <c r="S49" s="813"/>
      <c r="T49" s="814"/>
      <c r="U49" s="808"/>
      <c r="V49" s="809"/>
      <c r="W49" s="809"/>
      <c r="X49" s="810"/>
      <c r="Y49" s="99"/>
      <c r="AC49" s="101"/>
      <c r="AD49" s="808"/>
      <c r="AE49" s="809"/>
      <c r="AF49" s="810"/>
      <c r="AG49" s="100"/>
      <c r="AH49" s="811"/>
      <c r="AI49" s="811"/>
      <c r="AJ49" s="811"/>
      <c r="AK49" s="811"/>
      <c r="AL49" s="811"/>
      <c r="AM49" s="811"/>
      <c r="AN49" s="811"/>
      <c r="AO49" s="812"/>
      <c r="AP49" s="813"/>
      <c r="AQ49" s="813"/>
      <c r="AR49" s="813"/>
      <c r="AS49" s="813"/>
      <c r="AT49" s="813"/>
      <c r="AU49" s="814"/>
      <c r="AV49" s="808"/>
      <c r="AW49" s="809"/>
      <c r="AX49" s="809"/>
      <c r="AY49" s="810"/>
      <c r="AZ49" s="99"/>
    </row>
    <row r="50" spans="2:52" ht="31.15" customHeight="1">
      <c r="B50" s="101"/>
      <c r="C50" s="808"/>
      <c r="D50" s="809"/>
      <c r="E50" s="810"/>
      <c r="F50" s="100"/>
      <c r="G50" s="811"/>
      <c r="H50" s="811"/>
      <c r="I50" s="811"/>
      <c r="J50" s="811"/>
      <c r="K50" s="811"/>
      <c r="L50" s="811"/>
      <c r="M50" s="811"/>
      <c r="N50" s="812"/>
      <c r="O50" s="813"/>
      <c r="P50" s="813"/>
      <c r="Q50" s="813"/>
      <c r="R50" s="813"/>
      <c r="S50" s="813"/>
      <c r="T50" s="814"/>
      <c r="U50" s="808"/>
      <c r="V50" s="809"/>
      <c r="W50" s="809"/>
      <c r="X50" s="810"/>
      <c r="Y50" s="99"/>
      <c r="AC50" s="101"/>
      <c r="AD50" s="808"/>
      <c r="AE50" s="809"/>
      <c r="AF50" s="810"/>
      <c r="AG50" s="100"/>
      <c r="AH50" s="811"/>
      <c r="AI50" s="811"/>
      <c r="AJ50" s="811"/>
      <c r="AK50" s="811"/>
      <c r="AL50" s="811"/>
      <c r="AM50" s="811"/>
      <c r="AN50" s="811"/>
      <c r="AO50" s="812"/>
      <c r="AP50" s="813"/>
      <c r="AQ50" s="813"/>
      <c r="AR50" s="813"/>
      <c r="AS50" s="813"/>
      <c r="AT50" s="813"/>
      <c r="AU50" s="814"/>
      <c r="AV50" s="808"/>
      <c r="AW50" s="809"/>
      <c r="AX50" s="809"/>
      <c r="AY50" s="810"/>
      <c r="AZ50" s="99"/>
    </row>
    <row r="51" spans="2:52">
      <c r="B51" s="815" t="s">
        <v>213</v>
      </c>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AC51" s="815" t="s">
        <v>213</v>
      </c>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row>
    <row r="52" spans="2:52" ht="69.75" customHeight="1">
      <c r="B52" s="816"/>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row>
    <row r="53" spans="2:52" ht="6.75" customHeight="1">
      <c r="B53" s="88"/>
      <c r="C53" s="86"/>
      <c r="D53" s="89"/>
      <c r="E53" s="89"/>
      <c r="AC53" s="88"/>
      <c r="AD53" s="86"/>
      <c r="AE53" s="89"/>
      <c r="AF53" s="89"/>
    </row>
    <row r="54" spans="2:52" ht="26.25" customHeight="1"/>
    <row r="55" spans="2:52" ht="26.25" customHeight="1"/>
    <row r="56" spans="2:52" ht="26.25" customHeight="1"/>
    <row r="57" spans="2:52" ht="26.25" customHeight="1"/>
    <row r="58" spans="2:52" ht="26.25" customHeight="1"/>
    <row r="59" spans="2:52" ht="26.25" customHeight="1"/>
    <row r="60" spans="2:52" ht="26.25" customHeight="1">
      <c r="B60" s="88"/>
      <c r="D60" s="90"/>
      <c r="E60" s="90"/>
      <c r="F60" s="90"/>
      <c r="G60" s="90"/>
      <c r="AC60" s="88"/>
      <c r="AE60" s="90"/>
      <c r="AF60" s="90"/>
      <c r="AG60" s="90"/>
      <c r="AH60" s="90"/>
    </row>
    <row r="61" spans="2:52" ht="26.25" customHeight="1">
      <c r="B61" s="91"/>
      <c r="AC61" s="91"/>
    </row>
    <row r="62" spans="2:52" ht="26.25" customHeight="1"/>
    <row r="63" spans="2:52" ht="26.25" customHeight="1"/>
    <row r="64" spans="2:52" ht="26.25" customHeight="1"/>
    <row r="65" spans="2:34" ht="26.25" customHeight="1"/>
    <row r="66" spans="2:34" ht="26.25" customHeight="1">
      <c r="E66" s="89"/>
      <c r="F66" s="89"/>
      <c r="G66" s="89"/>
      <c r="AF66" s="89"/>
      <c r="AG66" s="89"/>
      <c r="AH66" s="89"/>
    </row>
    <row r="67" spans="2:34" ht="26.25" customHeight="1">
      <c r="E67" s="90"/>
      <c r="F67" s="90"/>
      <c r="G67" s="90"/>
      <c r="AF67" s="90"/>
      <c r="AG67" s="90"/>
      <c r="AH67" s="90"/>
    </row>
    <row r="68" spans="2:34" ht="26.25" customHeight="1">
      <c r="E68" s="89"/>
      <c r="F68" s="89"/>
      <c r="G68" s="89"/>
      <c r="AF68" s="89"/>
      <c r="AG68" s="89"/>
      <c r="AH68" s="89"/>
    </row>
    <row r="69" spans="2:34" ht="26.25" customHeight="1"/>
    <row r="70" spans="2:34" ht="26.25" customHeight="1">
      <c r="E70" s="90"/>
      <c r="F70" s="90"/>
      <c r="G70" s="90"/>
      <c r="AF70" s="90"/>
      <c r="AG70" s="90"/>
      <c r="AH70" s="90"/>
    </row>
    <row r="71" spans="2:34" ht="26.25" customHeight="1">
      <c r="E71" s="90"/>
      <c r="F71" s="90"/>
      <c r="G71" s="90"/>
      <c r="AF71" s="90"/>
      <c r="AG71" s="90"/>
      <c r="AH71" s="90"/>
    </row>
    <row r="72" spans="2:34" ht="26.25" customHeight="1">
      <c r="E72" s="90"/>
      <c r="F72" s="90"/>
      <c r="G72" s="90"/>
      <c r="AF72" s="90"/>
      <c r="AG72" s="90"/>
      <c r="AH72" s="90"/>
    </row>
    <row r="73" spans="2:34" ht="26.25" customHeight="1">
      <c r="B73" s="91"/>
      <c r="AC73" s="91"/>
    </row>
    <row r="74" spans="2:34" ht="26.25" customHeight="1"/>
    <row r="75" spans="2:34" ht="26.25" customHeight="1"/>
    <row r="76" spans="2:34" ht="26.25" customHeight="1">
      <c r="B76" s="92"/>
      <c r="AC76" s="92"/>
    </row>
    <row r="77" spans="2:34" ht="26.25" customHeight="1">
      <c r="B77" s="91"/>
      <c r="AC77" s="91"/>
    </row>
    <row r="78" spans="2:34" ht="26.25" customHeight="1">
      <c r="B78" s="88"/>
      <c r="C78" s="89"/>
      <c r="D78" s="89"/>
      <c r="AC78" s="88"/>
      <c r="AD78" s="89"/>
      <c r="AE78" s="89"/>
    </row>
    <row r="79" spans="2:34" ht="26.25" customHeight="1">
      <c r="B79" s="88"/>
      <c r="C79" s="90"/>
      <c r="D79" s="90"/>
      <c r="AC79" s="88"/>
      <c r="AD79" s="90"/>
      <c r="AE79" s="90"/>
    </row>
    <row r="80" spans="2:34" ht="26.25" customHeight="1">
      <c r="B80" s="88"/>
      <c r="C80" s="89"/>
      <c r="D80" s="89"/>
      <c r="AC80" s="88"/>
      <c r="AD80" s="89"/>
      <c r="AE80" s="89"/>
    </row>
    <row r="81" spans="2:31" ht="26.25" customHeight="1">
      <c r="B81" s="88"/>
      <c r="AC81" s="88"/>
    </row>
    <row r="82" spans="2:31" ht="26.25" customHeight="1">
      <c r="B82" s="88"/>
      <c r="C82" s="93"/>
      <c r="D82" s="90"/>
      <c r="AC82" s="88"/>
      <c r="AD82" s="93"/>
      <c r="AE82" s="90"/>
    </row>
    <row r="83" spans="2:31" ht="26.25" customHeight="1">
      <c r="B83" s="88"/>
      <c r="C83" s="93"/>
      <c r="D83" s="90"/>
      <c r="AC83" s="88"/>
      <c r="AD83" s="93"/>
      <c r="AE83" s="90"/>
    </row>
    <row r="84" spans="2:31" ht="26.25" customHeight="1">
      <c r="B84" s="88"/>
      <c r="C84" s="93"/>
      <c r="D84" s="90"/>
      <c r="AC84" s="88"/>
      <c r="AD84" s="93"/>
      <c r="AE84" s="90"/>
    </row>
    <row r="85" spans="2:31" ht="26.25" customHeight="1"/>
    <row r="86" spans="2:31" ht="26.25" customHeight="1"/>
    <row r="87" spans="2:31" ht="26.25" customHeight="1"/>
    <row r="88" spans="2:31" ht="26.25" customHeight="1"/>
    <row r="89" spans="2:31" ht="26.25" customHeight="1"/>
    <row r="90" spans="2:31" ht="26.25" customHeight="1"/>
    <row r="91" spans="2:31" ht="26.25" customHeight="1"/>
    <row r="92" spans="2:31" ht="26.25" customHeight="1"/>
    <row r="93" spans="2:31" ht="26.25" customHeight="1"/>
    <row r="94" spans="2:31" ht="26.25" customHeight="1"/>
    <row r="95" spans="2:31" ht="26.25" customHeight="1"/>
    <row r="96" spans="2:31"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sheetData>
  <mergeCells count="246">
    <mergeCell ref="C34:E34"/>
    <mergeCell ref="G34:H34"/>
    <mergeCell ref="I34:M34"/>
    <mergeCell ref="N34:T34"/>
    <mergeCell ref="U34:X34"/>
    <mergeCell ref="U31:X31"/>
    <mergeCell ref="C30:E30"/>
    <mergeCell ref="G30:H30"/>
    <mergeCell ref="I30:M30"/>
    <mergeCell ref="N30:T30"/>
    <mergeCell ref="U30:X30"/>
    <mergeCell ref="C33:E33"/>
    <mergeCell ref="G33:H33"/>
    <mergeCell ref="I33:M33"/>
    <mergeCell ref="N33:T33"/>
    <mergeCell ref="U33:X33"/>
    <mergeCell ref="C32:E32"/>
    <mergeCell ref="G32:H32"/>
    <mergeCell ref="I32:M32"/>
    <mergeCell ref="N32:T32"/>
    <mergeCell ref="U32:X32"/>
    <mergeCell ref="C31:E31"/>
    <mergeCell ref="G31:H31"/>
    <mergeCell ref="I31:M31"/>
    <mergeCell ref="S8:Y8"/>
    <mergeCell ref="I10:J10"/>
    <mergeCell ref="O10:S10"/>
    <mergeCell ref="N31:T31"/>
    <mergeCell ref="D11:H11"/>
    <mergeCell ref="L11:P11"/>
    <mergeCell ref="D10:G10"/>
    <mergeCell ref="E2:V2"/>
    <mergeCell ref="B29:Y29"/>
    <mergeCell ref="F18:I18"/>
    <mergeCell ref="L18:O18"/>
    <mergeCell ref="M19:P19"/>
    <mergeCell ref="S4:Y4"/>
    <mergeCell ref="Q6:R6"/>
    <mergeCell ref="Q8:R8"/>
    <mergeCell ref="U9:V9"/>
    <mergeCell ref="Q4:R4"/>
    <mergeCell ref="S6:Y6"/>
    <mergeCell ref="U37:X37"/>
    <mergeCell ref="C38:E38"/>
    <mergeCell ref="G38:H38"/>
    <mergeCell ref="I38:M38"/>
    <mergeCell ref="N38:T38"/>
    <mergeCell ref="U38:X38"/>
    <mergeCell ref="C35:E35"/>
    <mergeCell ref="G35:H35"/>
    <mergeCell ref="I35:M35"/>
    <mergeCell ref="N35:T35"/>
    <mergeCell ref="U35:X35"/>
    <mergeCell ref="C37:E37"/>
    <mergeCell ref="G37:H37"/>
    <mergeCell ref="I37:M37"/>
    <mergeCell ref="N37:T37"/>
    <mergeCell ref="C36:E36"/>
    <mergeCell ref="G36:H36"/>
    <mergeCell ref="I36:M36"/>
    <mergeCell ref="N36:T36"/>
    <mergeCell ref="U36:X36"/>
    <mergeCell ref="C40:E40"/>
    <mergeCell ref="G40:H40"/>
    <mergeCell ref="I40:M40"/>
    <mergeCell ref="N40:T40"/>
    <mergeCell ref="U40:X40"/>
    <mergeCell ref="C39:E39"/>
    <mergeCell ref="G39:H39"/>
    <mergeCell ref="I39:M39"/>
    <mergeCell ref="N39:T39"/>
    <mergeCell ref="U39:X39"/>
    <mergeCell ref="C42:E42"/>
    <mergeCell ref="G42:H42"/>
    <mergeCell ref="I42:M42"/>
    <mergeCell ref="N42:T42"/>
    <mergeCell ref="U42:X42"/>
    <mergeCell ref="C41:E41"/>
    <mergeCell ref="G41:H41"/>
    <mergeCell ref="I41:M41"/>
    <mergeCell ref="N41:T41"/>
    <mergeCell ref="U41:X41"/>
    <mergeCell ref="C44:E44"/>
    <mergeCell ref="G44:H44"/>
    <mergeCell ref="I44:M44"/>
    <mergeCell ref="N44:T44"/>
    <mergeCell ref="U44:X44"/>
    <mergeCell ref="C43:E43"/>
    <mergeCell ref="G43:H43"/>
    <mergeCell ref="I43:M43"/>
    <mergeCell ref="N43:T43"/>
    <mergeCell ref="U43:X43"/>
    <mergeCell ref="U47:X47"/>
    <mergeCell ref="C46:E46"/>
    <mergeCell ref="G46:H46"/>
    <mergeCell ref="I46:M46"/>
    <mergeCell ref="N46:T46"/>
    <mergeCell ref="U46:X46"/>
    <mergeCell ref="C45:E45"/>
    <mergeCell ref="G45:H45"/>
    <mergeCell ref="I45:M45"/>
    <mergeCell ref="N45:T45"/>
    <mergeCell ref="U45:X45"/>
    <mergeCell ref="AJ31:AN31"/>
    <mergeCell ref="AO31:AU31"/>
    <mergeCell ref="AV31:AY31"/>
    <mergeCell ref="AM18:AP18"/>
    <mergeCell ref="B51:Y52"/>
    <mergeCell ref="C50:E50"/>
    <mergeCell ref="G50:H50"/>
    <mergeCell ref="I50:M50"/>
    <mergeCell ref="N50:T50"/>
    <mergeCell ref="U50:X50"/>
    <mergeCell ref="C49:E49"/>
    <mergeCell ref="G49:H49"/>
    <mergeCell ref="I49:M49"/>
    <mergeCell ref="N49:T49"/>
    <mergeCell ref="U49:X49"/>
    <mergeCell ref="C48:E48"/>
    <mergeCell ref="G48:H48"/>
    <mergeCell ref="I48:M48"/>
    <mergeCell ref="N48:T48"/>
    <mergeCell ref="U48:X48"/>
    <mergeCell ref="C47:E47"/>
    <mergeCell ref="G47:H47"/>
    <mergeCell ref="I47:M47"/>
    <mergeCell ref="N47:T47"/>
    <mergeCell ref="AD32:AF32"/>
    <mergeCell ref="AH32:AI32"/>
    <mergeCell ref="AJ32:AN32"/>
    <mergeCell ref="AO32:AU32"/>
    <mergeCell ref="AV32:AY32"/>
    <mergeCell ref="AD33:AF33"/>
    <mergeCell ref="AH33:AI33"/>
    <mergeCell ref="AJ33:AN33"/>
    <mergeCell ref="AO33:AU33"/>
    <mergeCell ref="AV33:AY33"/>
    <mergeCell ref="AD34:AF34"/>
    <mergeCell ref="AH34:AI34"/>
    <mergeCell ref="AJ34:AN34"/>
    <mergeCell ref="AO34:AU34"/>
    <mergeCell ref="AV34:AY34"/>
    <mergeCell ref="AD35:AF35"/>
    <mergeCell ref="AH35:AI35"/>
    <mergeCell ref="AJ35:AN35"/>
    <mergeCell ref="AO35:AU35"/>
    <mergeCell ref="AV35:AY35"/>
    <mergeCell ref="AD36:AF36"/>
    <mergeCell ref="AH36:AI36"/>
    <mergeCell ref="AJ36:AN36"/>
    <mergeCell ref="AO36:AU36"/>
    <mergeCell ref="AV36:AY36"/>
    <mergeCell ref="AD37:AF37"/>
    <mergeCell ref="AH37:AI37"/>
    <mergeCell ref="AJ37:AN37"/>
    <mergeCell ref="AO37:AU37"/>
    <mergeCell ref="AV37:AY37"/>
    <mergeCell ref="AD38:AF38"/>
    <mergeCell ref="AH38:AI38"/>
    <mergeCell ref="AJ38:AN38"/>
    <mergeCell ref="AO38:AU38"/>
    <mergeCell ref="AV38:AY38"/>
    <mergeCell ref="AD39:AF39"/>
    <mergeCell ref="AH39:AI39"/>
    <mergeCell ref="AJ39:AN39"/>
    <mergeCell ref="AO39:AU39"/>
    <mergeCell ref="AV39:AY39"/>
    <mergeCell ref="AV42:AY42"/>
    <mergeCell ref="AD43:AF43"/>
    <mergeCell ref="AH43:AI43"/>
    <mergeCell ref="AJ43:AN43"/>
    <mergeCell ref="AO43:AU43"/>
    <mergeCell ref="AV43:AY43"/>
    <mergeCell ref="AD40:AF40"/>
    <mergeCell ref="AH40:AI40"/>
    <mergeCell ref="AJ40:AN40"/>
    <mergeCell ref="AO40:AU40"/>
    <mergeCell ref="AV40:AY40"/>
    <mergeCell ref="AD41:AF41"/>
    <mergeCell ref="AH41:AI41"/>
    <mergeCell ref="AJ41:AN41"/>
    <mergeCell ref="AO41:AU41"/>
    <mergeCell ref="AV41:AY41"/>
    <mergeCell ref="AD49:AF49"/>
    <mergeCell ref="AH49:AI49"/>
    <mergeCell ref="AJ49:AN49"/>
    <mergeCell ref="AO49:AU49"/>
    <mergeCell ref="AV49:AY49"/>
    <mergeCell ref="AD46:AF46"/>
    <mergeCell ref="AH46:AI46"/>
    <mergeCell ref="AJ46:AN46"/>
    <mergeCell ref="AO46:AU46"/>
    <mergeCell ref="AV46:AY46"/>
    <mergeCell ref="AD47:AF47"/>
    <mergeCell ref="AH47:AI47"/>
    <mergeCell ref="AJ47:AN47"/>
    <mergeCell ref="AO47:AU47"/>
    <mergeCell ref="AV47:AY47"/>
    <mergeCell ref="AJ30:AN30"/>
    <mergeCell ref="AO30:AU30"/>
    <mergeCell ref="AV30:AY30"/>
    <mergeCell ref="AD31:AF31"/>
    <mergeCell ref="AH31:AI31"/>
    <mergeCell ref="AD48:AF48"/>
    <mergeCell ref="AH48:AI48"/>
    <mergeCell ref="AJ48:AN48"/>
    <mergeCell ref="AO48:AU48"/>
    <mergeCell ref="AV48:AY48"/>
    <mergeCell ref="AD44:AF44"/>
    <mergeCell ref="AH44:AI44"/>
    <mergeCell ref="AJ44:AN44"/>
    <mergeCell ref="AO44:AU44"/>
    <mergeCell ref="AV44:AY44"/>
    <mergeCell ref="AD45:AF45"/>
    <mergeCell ref="AH45:AI45"/>
    <mergeCell ref="AJ45:AN45"/>
    <mergeCell ref="AO45:AU45"/>
    <mergeCell ref="AV45:AY45"/>
    <mergeCell ref="AD42:AF42"/>
    <mergeCell ref="AH42:AI42"/>
    <mergeCell ref="AJ42:AN42"/>
    <mergeCell ref="AO42:AU42"/>
    <mergeCell ref="AD50:AF50"/>
    <mergeCell ref="AH50:AI50"/>
    <mergeCell ref="AJ50:AN50"/>
    <mergeCell ref="AO50:AU50"/>
    <mergeCell ref="AV50:AY50"/>
    <mergeCell ref="AC51:AZ52"/>
    <mergeCell ref="AF2:AW2"/>
    <mergeCell ref="AR4:AS4"/>
    <mergeCell ref="AT4:AZ4"/>
    <mergeCell ref="AR6:AS6"/>
    <mergeCell ref="AT6:AZ6"/>
    <mergeCell ref="AR8:AS8"/>
    <mergeCell ref="AT8:AZ8"/>
    <mergeCell ref="AV9:AW9"/>
    <mergeCell ref="AE10:AH10"/>
    <mergeCell ref="AJ10:AK10"/>
    <mergeCell ref="AP10:AT10"/>
    <mergeCell ref="AE11:AI11"/>
    <mergeCell ref="AM11:AQ11"/>
    <mergeCell ref="AG18:AJ18"/>
    <mergeCell ref="AN19:AQ19"/>
    <mergeCell ref="AC29:AZ29"/>
    <mergeCell ref="AD30:AF30"/>
    <mergeCell ref="AH30:AI30"/>
  </mergeCells>
  <phoneticPr fontId="39"/>
  <pageMargins left="0.78740157480314965" right="0.19685039370078741" top="0.39370078740157483" bottom="0.19685039370078741" header="0.51181102362204722" footer="0.31496062992125984"/>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B1:AY62"/>
  <sheetViews>
    <sheetView showGridLines="0" view="pageBreakPreview" zoomScale="70" zoomScaleNormal="75" zoomScaleSheetLayoutView="70" workbookViewId="0">
      <selection activeCell="A2" sqref="A2"/>
    </sheetView>
  </sheetViews>
  <sheetFormatPr defaultColWidth="5.625" defaultRowHeight="15" customHeight="1"/>
  <cols>
    <col min="1" max="1" width="1.75" style="3" customWidth="1"/>
    <col min="2" max="25" width="6.125" style="3" customWidth="1"/>
    <col min="26" max="26" width="1.5" style="3" customWidth="1"/>
    <col min="27" max="27" width="1.75" style="3" customWidth="1"/>
    <col min="28" max="51" width="6.125" style="3" customWidth="1"/>
    <col min="52" max="52" width="1.5" style="3" customWidth="1"/>
    <col min="53" max="16384" width="5.625" style="3"/>
  </cols>
  <sheetData>
    <row r="1" spans="2:51" ht="7.5" customHeight="1" thickBot="1"/>
    <row r="2" spans="2:51" ht="7.5" customHeight="1" thickBot="1">
      <c r="B2" s="4"/>
      <c r="C2" s="5"/>
      <c r="D2" s="5"/>
      <c r="E2" s="5"/>
      <c r="F2" s="5"/>
      <c r="G2" s="5"/>
      <c r="H2" s="5"/>
      <c r="I2" s="5"/>
      <c r="J2" s="5"/>
      <c r="K2" s="5"/>
      <c r="L2" s="5"/>
      <c r="M2" s="5"/>
      <c r="N2" s="5"/>
      <c r="O2" s="5"/>
      <c r="P2" s="5"/>
      <c r="Q2" s="5"/>
      <c r="R2" s="5"/>
      <c r="S2" s="5"/>
      <c r="T2" s="5"/>
      <c r="U2" s="5"/>
      <c r="V2" s="5"/>
      <c r="W2" s="6"/>
      <c r="X2" s="5"/>
      <c r="Y2" s="7"/>
      <c r="AB2" s="4"/>
      <c r="AC2" s="5"/>
      <c r="AD2" s="5"/>
      <c r="AE2" s="5"/>
      <c r="AF2" s="5"/>
      <c r="AG2" s="5"/>
      <c r="AH2" s="5"/>
      <c r="AI2" s="5"/>
      <c r="AJ2" s="5"/>
      <c r="AK2" s="5"/>
      <c r="AL2" s="5"/>
      <c r="AM2" s="5"/>
      <c r="AN2" s="5"/>
      <c r="AO2" s="5"/>
      <c r="AP2" s="5"/>
      <c r="AQ2" s="5"/>
      <c r="AR2" s="5"/>
      <c r="AS2" s="5"/>
      <c r="AT2" s="5"/>
      <c r="AU2" s="5"/>
      <c r="AV2" s="5"/>
      <c r="AW2" s="6"/>
      <c r="AX2" s="5"/>
      <c r="AY2" s="7"/>
    </row>
    <row r="3" spans="2:51" ht="25.5" customHeight="1" thickTop="1">
      <c r="B3" s="8"/>
      <c r="C3" s="9"/>
      <c r="D3" s="9"/>
      <c r="E3" s="9"/>
      <c r="F3" s="9"/>
      <c r="G3" s="930" t="s">
        <v>214</v>
      </c>
      <c r="H3" s="931"/>
      <c r="I3" s="931"/>
      <c r="J3" s="931"/>
      <c r="K3" s="931"/>
      <c r="L3" s="931"/>
      <c r="M3" s="931"/>
      <c r="N3" s="931"/>
      <c r="O3" s="931"/>
      <c r="P3" s="931"/>
      <c r="Q3" s="931"/>
      <c r="R3" s="931"/>
      <c r="S3" s="931"/>
      <c r="T3" s="932"/>
      <c r="U3" s="9"/>
      <c r="V3" s="9"/>
      <c r="W3" s="10"/>
      <c r="X3" s="9"/>
      <c r="Y3" s="11"/>
      <c r="AB3" s="8"/>
      <c r="AC3" s="9"/>
      <c r="AD3" s="9"/>
      <c r="AE3" s="9"/>
      <c r="AF3" s="9"/>
      <c r="AG3" s="930" t="s">
        <v>214</v>
      </c>
      <c r="AH3" s="931"/>
      <c r="AI3" s="931"/>
      <c r="AJ3" s="931"/>
      <c r="AK3" s="931"/>
      <c r="AL3" s="931"/>
      <c r="AM3" s="931"/>
      <c r="AN3" s="931"/>
      <c r="AO3" s="931"/>
      <c r="AP3" s="931"/>
      <c r="AQ3" s="931"/>
      <c r="AR3" s="931"/>
      <c r="AS3" s="931"/>
      <c r="AT3" s="932"/>
      <c r="AU3" s="9"/>
      <c r="AV3" s="9"/>
      <c r="AW3" s="10"/>
      <c r="AX3" s="9"/>
      <c r="AY3" s="11"/>
    </row>
    <row r="4" spans="2:51" ht="25.5" customHeight="1" thickBot="1">
      <c r="B4" s="8"/>
      <c r="C4" s="9"/>
      <c r="D4" s="9"/>
      <c r="E4" s="9"/>
      <c r="F4" s="9"/>
      <c r="G4" s="933"/>
      <c r="H4" s="934"/>
      <c r="I4" s="934"/>
      <c r="J4" s="934"/>
      <c r="K4" s="934"/>
      <c r="L4" s="934"/>
      <c r="M4" s="934"/>
      <c r="N4" s="934"/>
      <c r="O4" s="934"/>
      <c r="P4" s="934"/>
      <c r="Q4" s="934"/>
      <c r="R4" s="934"/>
      <c r="S4" s="934"/>
      <c r="T4" s="935"/>
      <c r="U4" s="9"/>
      <c r="V4" s="9"/>
      <c r="W4" s="10"/>
      <c r="X4" s="9"/>
      <c r="Y4" s="11"/>
      <c r="AB4" s="8"/>
      <c r="AC4" s="9"/>
      <c r="AD4" s="9"/>
      <c r="AE4" s="9"/>
      <c r="AF4" s="9"/>
      <c r="AG4" s="933"/>
      <c r="AH4" s="934"/>
      <c r="AI4" s="934"/>
      <c r="AJ4" s="934"/>
      <c r="AK4" s="934"/>
      <c r="AL4" s="934"/>
      <c r="AM4" s="934"/>
      <c r="AN4" s="934"/>
      <c r="AO4" s="934"/>
      <c r="AP4" s="934"/>
      <c r="AQ4" s="934"/>
      <c r="AR4" s="934"/>
      <c r="AS4" s="934"/>
      <c r="AT4" s="935"/>
      <c r="AU4" s="9"/>
      <c r="AV4" s="9"/>
      <c r="AW4" s="10"/>
      <c r="AX4" s="9"/>
      <c r="AY4" s="11"/>
    </row>
    <row r="5" spans="2:51" ht="7.5" customHeight="1" thickTop="1">
      <c r="B5" s="8"/>
      <c r="C5" s="9"/>
      <c r="D5" s="9"/>
      <c r="E5" s="9"/>
      <c r="F5" s="9"/>
      <c r="G5" s="12"/>
      <c r="H5" s="12"/>
      <c r="I5" s="12"/>
      <c r="J5" s="12"/>
      <c r="K5" s="12"/>
      <c r="L5" s="12"/>
      <c r="M5" s="12"/>
      <c r="N5" s="12"/>
      <c r="O5" s="12"/>
      <c r="P5" s="12"/>
      <c r="Q5" s="12"/>
      <c r="R5" s="12"/>
      <c r="S5" s="12"/>
      <c r="T5" s="12"/>
      <c r="U5" s="9"/>
      <c r="V5" s="9"/>
      <c r="W5" s="10"/>
      <c r="X5" s="9"/>
      <c r="Y5" s="11"/>
      <c r="AB5" s="8"/>
      <c r="AC5" s="9"/>
      <c r="AD5" s="9"/>
      <c r="AE5" s="9"/>
      <c r="AF5" s="9"/>
      <c r="AG5" s="12"/>
      <c r="AH5" s="12"/>
      <c r="AI5" s="12"/>
      <c r="AJ5" s="12"/>
      <c r="AK5" s="12"/>
      <c r="AL5" s="12"/>
      <c r="AM5" s="12"/>
      <c r="AN5" s="12"/>
      <c r="AO5" s="12"/>
      <c r="AP5" s="12"/>
      <c r="AQ5" s="12"/>
      <c r="AR5" s="12"/>
      <c r="AS5" s="12"/>
      <c r="AT5" s="12"/>
      <c r="AU5" s="9"/>
      <c r="AV5" s="9"/>
      <c r="AW5" s="10"/>
      <c r="AX5" s="9"/>
      <c r="AY5" s="11"/>
    </row>
    <row r="6" spans="2:51" ht="25.5" customHeight="1">
      <c r="B6" s="13"/>
      <c r="C6" s="14" t="s">
        <v>215</v>
      </c>
      <c r="O6" s="15" t="s">
        <v>216</v>
      </c>
      <c r="P6" s="922" t="s">
        <v>217</v>
      </c>
      <c r="Q6" s="922"/>
      <c r="R6" s="922"/>
      <c r="S6" s="944"/>
      <c r="T6" s="944"/>
      <c r="U6" s="944"/>
      <c r="V6" s="944"/>
      <c r="W6" s="944"/>
      <c r="X6" s="944"/>
      <c r="Y6" s="16"/>
      <c r="AB6" s="13"/>
      <c r="AC6" s="14" t="s">
        <v>215</v>
      </c>
      <c r="AO6" s="15" t="s">
        <v>216</v>
      </c>
      <c r="AP6" s="922" t="s">
        <v>217</v>
      </c>
      <c r="AQ6" s="922"/>
      <c r="AR6" s="922"/>
      <c r="AS6" s="951" t="s">
        <v>218</v>
      </c>
      <c r="AT6" s="951"/>
      <c r="AU6" s="951"/>
      <c r="AV6" s="951"/>
      <c r="AW6" s="951"/>
      <c r="AX6" s="951"/>
      <c r="AY6" s="16"/>
    </row>
    <row r="7" spans="2:51" ht="25.5" customHeight="1">
      <c r="B7" s="13"/>
      <c r="C7" s="14"/>
      <c r="D7" s="17"/>
      <c r="E7" s="18"/>
      <c r="F7" s="18"/>
      <c r="G7" s="936"/>
      <c r="H7" s="936"/>
      <c r="I7" s="936"/>
      <c r="J7" s="936"/>
      <c r="K7" s="936"/>
      <c r="L7" s="19"/>
      <c r="M7" s="19"/>
      <c r="N7" s="20"/>
      <c r="P7" s="922" t="s">
        <v>219</v>
      </c>
      <c r="Q7" s="922"/>
      <c r="R7" s="922"/>
      <c r="S7" s="953"/>
      <c r="T7" s="953"/>
      <c r="U7" s="953"/>
      <c r="V7" s="953"/>
      <c r="W7" s="953"/>
      <c r="X7" s="953"/>
      <c r="Y7" s="16"/>
      <c r="AB7" s="13"/>
      <c r="AC7" s="14"/>
      <c r="AD7" s="17"/>
      <c r="AE7" s="18"/>
      <c r="AF7" s="18"/>
      <c r="AG7" s="936"/>
      <c r="AH7" s="936"/>
      <c r="AI7" s="936"/>
      <c r="AJ7" s="936"/>
      <c r="AK7" s="936"/>
      <c r="AL7" s="19"/>
      <c r="AM7" s="19"/>
      <c r="AN7" s="20"/>
      <c r="AP7" s="922" t="s">
        <v>219</v>
      </c>
      <c r="AQ7" s="922"/>
      <c r="AR7" s="922"/>
      <c r="AS7" s="952">
        <v>41768</v>
      </c>
      <c r="AT7" s="952"/>
      <c r="AU7" s="952"/>
      <c r="AV7" s="952"/>
      <c r="AW7" s="952"/>
      <c r="AX7" s="952"/>
      <c r="AY7" s="16"/>
    </row>
    <row r="8" spans="2:51" ht="25.5" customHeight="1">
      <c r="B8" s="13"/>
      <c r="C8" s="945" t="s">
        <v>220</v>
      </c>
      <c r="D8" s="945"/>
      <c r="E8" s="946" t="s">
        <v>221</v>
      </c>
      <c r="F8" s="946"/>
      <c r="G8" s="946"/>
      <c r="H8" s="946"/>
      <c r="I8" s="946"/>
      <c r="J8" s="946"/>
      <c r="K8" s="946"/>
      <c r="L8" s="946"/>
      <c r="M8" s="19"/>
      <c r="N8" s="20"/>
      <c r="P8" s="922" t="s">
        <v>222</v>
      </c>
      <c r="Q8" s="922"/>
      <c r="R8" s="922"/>
      <c r="S8" s="944"/>
      <c r="T8" s="944"/>
      <c r="U8" s="944"/>
      <c r="V8" s="944"/>
      <c r="W8" s="944"/>
      <c r="X8" s="944"/>
      <c r="Y8" s="16"/>
      <c r="AB8" s="13"/>
      <c r="AC8" s="945" t="s">
        <v>220</v>
      </c>
      <c r="AD8" s="945"/>
      <c r="AE8" s="946" t="s">
        <v>221</v>
      </c>
      <c r="AF8" s="946"/>
      <c r="AG8" s="946"/>
      <c r="AH8" s="946"/>
      <c r="AI8" s="946"/>
      <c r="AJ8" s="946"/>
      <c r="AK8" s="946"/>
      <c r="AL8" s="946"/>
      <c r="AM8" s="19"/>
      <c r="AN8" s="20"/>
      <c r="AP8" s="922" t="s">
        <v>222</v>
      </c>
      <c r="AQ8" s="922"/>
      <c r="AR8" s="922"/>
      <c r="AS8" s="951" t="s">
        <v>223</v>
      </c>
      <c r="AT8" s="951"/>
      <c r="AU8" s="951"/>
      <c r="AV8" s="951"/>
      <c r="AW8" s="951"/>
      <c r="AX8" s="951"/>
      <c r="AY8" s="16"/>
    </row>
    <row r="9" spans="2:51" ht="25.5" customHeight="1">
      <c r="B9" s="13"/>
      <c r="C9" s="14"/>
      <c r="D9" s="17"/>
      <c r="E9" s="17"/>
      <c r="F9" s="17"/>
      <c r="G9" s="21"/>
      <c r="H9" s="21"/>
      <c r="I9" s="21"/>
      <c r="J9" s="21"/>
      <c r="K9" s="21"/>
      <c r="L9" s="20"/>
      <c r="M9" s="19"/>
      <c r="N9" s="20"/>
      <c r="P9" s="922" t="s">
        <v>224</v>
      </c>
      <c r="Q9" s="922"/>
      <c r="R9" s="922"/>
      <c r="S9" s="944"/>
      <c r="T9" s="944"/>
      <c r="U9" s="944"/>
      <c r="V9" s="944"/>
      <c r="W9" s="944"/>
      <c r="X9" s="944"/>
      <c r="Y9" s="16"/>
      <c r="AB9" s="13"/>
      <c r="AC9" s="14"/>
      <c r="AD9" s="17"/>
      <c r="AE9" s="17"/>
      <c r="AF9" s="17"/>
      <c r="AG9" s="21"/>
      <c r="AH9" s="21"/>
      <c r="AI9" s="21"/>
      <c r="AJ9" s="21"/>
      <c r="AK9" s="21"/>
      <c r="AL9" s="20"/>
      <c r="AM9" s="19"/>
      <c r="AN9" s="20"/>
      <c r="AP9" s="922" t="s">
        <v>224</v>
      </c>
      <c r="AQ9" s="922"/>
      <c r="AR9" s="922"/>
      <c r="AS9" s="951" t="s">
        <v>225</v>
      </c>
      <c r="AT9" s="951"/>
      <c r="AU9" s="951"/>
      <c r="AV9" s="951"/>
      <c r="AW9" s="951"/>
      <c r="AX9" s="951"/>
      <c r="AY9" s="16"/>
    </row>
    <row r="10" spans="2:51" ht="7.5" customHeight="1">
      <c r="B10" s="13"/>
      <c r="C10" s="14"/>
      <c r="D10" s="17"/>
      <c r="E10" s="17"/>
      <c r="F10" s="17"/>
      <c r="G10" s="21"/>
      <c r="H10" s="21"/>
      <c r="I10" s="21"/>
      <c r="J10" s="21"/>
      <c r="K10" s="21"/>
      <c r="L10" s="20"/>
      <c r="M10" s="19"/>
      <c r="N10" s="20"/>
      <c r="Q10" s="21"/>
      <c r="Y10" s="16"/>
      <c r="AB10" s="13"/>
      <c r="AC10" s="14"/>
      <c r="AD10" s="17"/>
      <c r="AE10" s="17"/>
      <c r="AF10" s="17"/>
      <c r="AG10" s="21"/>
      <c r="AH10" s="21"/>
      <c r="AI10" s="21"/>
      <c r="AJ10" s="21"/>
      <c r="AK10" s="21"/>
      <c r="AL10" s="20"/>
      <c r="AM10" s="19"/>
      <c r="AN10" s="20"/>
      <c r="AQ10" s="21"/>
      <c r="AY10" s="16"/>
    </row>
    <row r="11" spans="2:51" ht="25.5" customHeight="1">
      <c r="B11" s="13"/>
      <c r="C11" s="945" t="s">
        <v>224</v>
      </c>
      <c r="D11" s="945"/>
      <c r="E11" s="947"/>
      <c r="F11" s="947"/>
      <c r="G11" s="947"/>
      <c r="H11" s="947"/>
      <c r="I11" s="947"/>
      <c r="J11" s="947"/>
      <c r="K11" s="947"/>
      <c r="L11" s="947"/>
      <c r="M11" s="19"/>
      <c r="N11" s="20"/>
      <c r="P11" s="944" t="s">
        <v>226</v>
      </c>
      <c r="Q11" s="944"/>
      <c r="R11" s="944"/>
      <c r="S11" s="944" t="s">
        <v>227</v>
      </c>
      <c r="T11" s="944"/>
      <c r="U11" s="944"/>
      <c r="V11" s="944" t="s">
        <v>228</v>
      </c>
      <c r="W11" s="944"/>
      <c r="X11" s="944"/>
      <c r="Y11" s="11"/>
      <c r="AB11" s="13"/>
      <c r="AC11" s="945" t="s">
        <v>224</v>
      </c>
      <c r="AD11" s="945"/>
      <c r="AE11" s="1025" t="s">
        <v>229</v>
      </c>
      <c r="AF11" s="1025"/>
      <c r="AG11" s="1025"/>
      <c r="AH11" s="1025"/>
      <c r="AI11" s="1025"/>
      <c r="AJ11" s="1025"/>
      <c r="AK11" s="1025"/>
      <c r="AL11" s="1025"/>
      <c r="AM11" s="19"/>
      <c r="AN11" s="20"/>
      <c r="AP11" s="944" t="s">
        <v>226</v>
      </c>
      <c r="AQ11" s="944"/>
      <c r="AR11" s="944"/>
      <c r="AS11" s="944" t="s">
        <v>227</v>
      </c>
      <c r="AT11" s="944"/>
      <c r="AU11" s="944"/>
      <c r="AV11" s="944" t="s">
        <v>228</v>
      </c>
      <c r="AW11" s="944"/>
      <c r="AX11" s="944"/>
      <c r="AY11" s="11"/>
    </row>
    <row r="12" spans="2:51" ht="25.5" customHeight="1">
      <c r="B12" s="13"/>
      <c r="C12" s="14"/>
      <c r="D12" s="17"/>
      <c r="E12" s="17"/>
      <c r="F12" s="17"/>
      <c r="G12" s="20"/>
      <c r="H12" s="20"/>
      <c r="I12" s="20"/>
      <c r="J12" s="20"/>
      <c r="K12" s="20"/>
      <c r="L12" s="20"/>
      <c r="M12" s="19"/>
      <c r="N12" s="20"/>
      <c r="P12" s="922"/>
      <c r="Q12" s="922"/>
      <c r="R12" s="922"/>
      <c r="S12" s="922"/>
      <c r="T12" s="922"/>
      <c r="U12" s="922"/>
      <c r="V12" s="922"/>
      <c r="W12" s="922"/>
      <c r="X12" s="922"/>
      <c r="Y12" s="11"/>
      <c r="AB12" s="13"/>
      <c r="AC12" s="14"/>
      <c r="AD12" s="17"/>
      <c r="AE12" s="17"/>
      <c r="AF12" s="17"/>
      <c r="AG12" s="20"/>
      <c r="AH12" s="20"/>
      <c r="AI12" s="20"/>
      <c r="AJ12" s="20"/>
      <c r="AK12" s="20"/>
      <c r="AL12" s="20"/>
      <c r="AM12" s="19"/>
      <c r="AN12" s="20"/>
      <c r="AP12" s="957" t="s">
        <v>230</v>
      </c>
      <c r="AQ12" s="957"/>
      <c r="AR12" s="957"/>
      <c r="AS12" s="957" t="s">
        <v>231</v>
      </c>
      <c r="AT12" s="957"/>
      <c r="AU12" s="957"/>
      <c r="AV12" s="957" t="s">
        <v>232</v>
      </c>
      <c r="AW12" s="957"/>
      <c r="AX12" s="957"/>
      <c r="AY12" s="11"/>
    </row>
    <row r="13" spans="2:51" ht="25.5" customHeight="1">
      <c r="B13" s="13"/>
      <c r="C13" s="945" t="s">
        <v>233</v>
      </c>
      <c r="D13" s="945"/>
      <c r="E13" s="945"/>
      <c r="F13" s="945"/>
      <c r="G13" s="1026"/>
      <c r="H13" s="1026"/>
      <c r="I13" s="1026"/>
      <c r="J13" s="1026"/>
      <c r="K13" s="1026"/>
      <c r="L13" s="1026"/>
      <c r="M13" s="19" t="s">
        <v>234</v>
      </c>
      <c r="N13" s="20"/>
      <c r="P13" s="922"/>
      <c r="Q13" s="922"/>
      <c r="R13" s="922"/>
      <c r="S13" s="922"/>
      <c r="T13" s="922"/>
      <c r="U13" s="922"/>
      <c r="V13" s="922"/>
      <c r="W13" s="922"/>
      <c r="X13" s="922"/>
      <c r="Y13" s="11"/>
      <c r="AB13" s="13"/>
      <c r="AC13" s="945" t="s">
        <v>233</v>
      </c>
      <c r="AD13" s="945"/>
      <c r="AE13" s="945"/>
      <c r="AF13" s="945"/>
      <c r="AG13" s="1026" t="s">
        <v>235</v>
      </c>
      <c r="AH13" s="1026"/>
      <c r="AI13" s="1026"/>
      <c r="AJ13" s="1026"/>
      <c r="AK13" s="1026"/>
      <c r="AL13" s="1026"/>
      <c r="AM13" s="19" t="s">
        <v>234</v>
      </c>
      <c r="AN13" s="20"/>
      <c r="AP13" s="957"/>
      <c r="AQ13" s="957"/>
      <c r="AR13" s="957"/>
      <c r="AS13" s="957"/>
      <c r="AT13" s="957"/>
      <c r="AU13" s="957"/>
      <c r="AV13" s="957"/>
      <c r="AW13" s="957"/>
      <c r="AX13" s="957"/>
      <c r="AY13" s="11"/>
    </row>
    <row r="14" spans="2:51" ht="25.5" customHeight="1">
      <c r="B14" s="13"/>
      <c r="M14" s="19"/>
      <c r="N14" s="20"/>
      <c r="P14" s="922"/>
      <c r="Q14" s="922"/>
      <c r="R14" s="922"/>
      <c r="S14" s="922"/>
      <c r="T14" s="922"/>
      <c r="U14" s="922"/>
      <c r="V14" s="922"/>
      <c r="W14" s="922"/>
      <c r="X14" s="922"/>
      <c r="Y14" s="11"/>
      <c r="AB14" s="13"/>
      <c r="AM14" s="19"/>
      <c r="AN14" s="20"/>
      <c r="AP14" s="957"/>
      <c r="AQ14" s="957"/>
      <c r="AR14" s="957"/>
      <c r="AS14" s="957"/>
      <c r="AT14" s="957"/>
      <c r="AU14" s="957"/>
      <c r="AV14" s="957"/>
      <c r="AW14" s="957"/>
      <c r="AX14" s="957"/>
      <c r="AY14" s="11"/>
    </row>
    <row r="15" spans="2:51" ht="7.5" customHeight="1" thickBot="1">
      <c r="B15" s="22"/>
      <c r="C15" s="23"/>
      <c r="D15" s="23"/>
      <c r="E15" s="23"/>
      <c r="F15" s="23"/>
      <c r="G15" s="24"/>
      <c r="H15" s="24"/>
      <c r="I15" s="24"/>
      <c r="J15" s="24"/>
      <c r="K15" s="24"/>
      <c r="L15" s="24"/>
      <c r="M15" s="24"/>
      <c r="N15" s="24"/>
      <c r="O15" s="24"/>
      <c r="P15" s="24"/>
      <c r="Q15" s="24"/>
      <c r="R15" s="24"/>
      <c r="S15" s="24"/>
      <c r="T15" s="24"/>
      <c r="U15" s="23"/>
      <c r="V15" s="23"/>
      <c r="W15" s="23"/>
      <c r="X15" s="23"/>
      <c r="Y15" s="25"/>
      <c r="AB15" s="22"/>
      <c r="AC15" s="23"/>
      <c r="AD15" s="23"/>
      <c r="AE15" s="23"/>
      <c r="AF15" s="23"/>
      <c r="AG15" s="24"/>
      <c r="AH15" s="24"/>
      <c r="AI15" s="24"/>
      <c r="AJ15" s="24"/>
      <c r="AK15" s="24"/>
      <c r="AL15" s="24"/>
      <c r="AM15" s="24"/>
      <c r="AN15" s="24"/>
      <c r="AO15" s="24"/>
      <c r="AP15" s="24"/>
      <c r="AQ15" s="24"/>
      <c r="AR15" s="24"/>
      <c r="AS15" s="24"/>
      <c r="AT15" s="24"/>
      <c r="AU15" s="23"/>
      <c r="AV15" s="23"/>
      <c r="AW15" s="23"/>
      <c r="AX15" s="23"/>
      <c r="AY15" s="25"/>
    </row>
    <row r="16" spans="2:51" ht="25.5" customHeight="1" thickBot="1">
      <c r="B16" s="60"/>
      <c r="C16" s="56"/>
      <c r="D16" s="56"/>
      <c r="E16" s="56"/>
      <c r="F16" s="56"/>
      <c r="G16" s="56"/>
      <c r="H16" s="56"/>
      <c r="I16" s="901" t="s">
        <v>236</v>
      </c>
      <c r="J16" s="901"/>
      <c r="K16" s="901"/>
      <c r="L16" s="901"/>
      <c r="M16" s="901"/>
      <c r="N16" s="901"/>
      <c r="O16" s="901"/>
      <c r="P16" s="901"/>
      <c r="Q16" s="901"/>
      <c r="R16" s="901"/>
      <c r="S16" s="954" t="s">
        <v>237</v>
      </c>
      <c r="T16" s="955"/>
      <c r="U16" s="955"/>
      <c r="V16" s="955"/>
      <c r="W16" s="955"/>
      <c r="X16" s="955"/>
      <c r="Y16" s="956"/>
      <c r="AB16" s="60"/>
      <c r="AC16" s="56"/>
      <c r="AD16" s="56"/>
      <c r="AE16" s="56"/>
      <c r="AF16" s="56"/>
      <c r="AG16" s="56"/>
      <c r="AH16" s="56"/>
      <c r="AI16" s="901" t="s">
        <v>236</v>
      </c>
      <c r="AJ16" s="901"/>
      <c r="AK16" s="901"/>
      <c r="AL16" s="901"/>
      <c r="AM16" s="901"/>
      <c r="AN16" s="901"/>
      <c r="AO16" s="901"/>
      <c r="AP16" s="901"/>
      <c r="AQ16" s="901"/>
      <c r="AR16" s="901"/>
      <c r="AS16" s="954" t="s">
        <v>237</v>
      </c>
      <c r="AT16" s="955"/>
      <c r="AU16" s="955"/>
      <c r="AV16" s="955"/>
      <c r="AW16" s="955"/>
      <c r="AX16" s="955"/>
      <c r="AY16" s="956"/>
    </row>
    <row r="17" spans="2:51" s="71" customFormat="1" ht="25.5" customHeight="1" thickTop="1">
      <c r="B17" s="937" t="s">
        <v>238</v>
      </c>
      <c r="C17" s="938"/>
      <c r="D17" s="938"/>
      <c r="E17" s="938"/>
      <c r="F17" s="939"/>
      <c r="G17" s="940" t="s">
        <v>239</v>
      </c>
      <c r="H17" s="940"/>
      <c r="I17" s="940"/>
      <c r="J17" s="940"/>
      <c r="K17" s="940"/>
      <c r="L17" s="940"/>
      <c r="M17" s="940"/>
      <c r="N17" s="940"/>
      <c r="O17" s="940"/>
      <c r="P17" s="940"/>
      <c r="Q17" s="940"/>
      <c r="R17" s="940"/>
      <c r="S17" s="940"/>
      <c r="T17" s="940"/>
      <c r="U17" s="940"/>
      <c r="V17" s="940"/>
      <c r="W17" s="940"/>
      <c r="X17" s="940"/>
      <c r="Y17" s="941"/>
      <c r="AB17" s="937" t="s">
        <v>238</v>
      </c>
      <c r="AC17" s="938"/>
      <c r="AD17" s="938"/>
      <c r="AE17" s="938"/>
      <c r="AF17" s="939"/>
      <c r="AG17" s="1010" t="s">
        <v>240</v>
      </c>
      <c r="AH17" s="1011"/>
      <c r="AI17" s="1011"/>
      <c r="AJ17" s="1011"/>
      <c r="AK17" s="1011"/>
      <c r="AL17" s="1011"/>
      <c r="AM17" s="1011"/>
      <c r="AN17" s="1011"/>
      <c r="AO17" s="1011"/>
      <c r="AP17" s="1011"/>
      <c r="AQ17" s="1011"/>
      <c r="AR17" s="1011"/>
      <c r="AS17" s="1011"/>
      <c r="AT17" s="1011"/>
      <c r="AU17" s="1011"/>
      <c r="AV17" s="1011"/>
      <c r="AW17" s="1011"/>
      <c r="AX17" s="1011"/>
      <c r="AY17" s="1012"/>
    </row>
    <row r="18" spans="2:51" s="71" customFormat="1" ht="25.5" customHeight="1">
      <c r="B18" s="948" t="s">
        <v>241</v>
      </c>
      <c r="C18" s="949"/>
      <c r="D18" s="949"/>
      <c r="E18" s="949"/>
      <c r="F18" s="950"/>
      <c r="G18" s="942"/>
      <c r="H18" s="942"/>
      <c r="I18" s="942"/>
      <c r="J18" s="942"/>
      <c r="K18" s="942"/>
      <c r="L18" s="942"/>
      <c r="M18" s="942"/>
      <c r="N18" s="942"/>
      <c r="O18" s="942"/>
      <c r="P18" s="942"/>
      <c r="Q18" s="942"/>
      <c r="R18" s="942"/>
      <c r="S18" s="942"/>
      <c r="T18" s="942"/>
      <c r="U18" s="942"/>
      <c r="V18" s="942"/>
      <c r="W18" s="942"/>
      <c r="X18" s="942"/>
      <c r="Y18" s="943"/>
      <c r="AB18" s="948" t="s">
        <v>241</v>
      </c>
      <c r="AC18" s="949"/>
      <c r="AD18" s="949"/>
      <c r="AE18" s="949"/>
      <c r="AF18" s="950"/>
      <c r="AG18" s="983" t="s">
        <v>242</v>
      </c>
      <c r="AH18" s="984"/>
      <c r="AI18" s="984"/>
      <c r="AJ18" s="984"/>
      <c r="AK18" s="984"/>
      <c r="AL18" s="984"/>
      <c r="AM18" s="984"/>
      <c r="AN18" s="984"/>
      <c r="AO18" s="984"/>
      <c r="AP18" s="984"/>
      <c r="AQ18" s="984"/>
      <c r="AR18" s="984"/>
      <c r="AS18" s="984"/>
      <c r="AT18" s="984"/>
      <c r="AU18" s="984"/>
      <c r="AV18" s="984"/>
      <c r="AW18" s="984"/>
      <c r="AX18" s="984"/>
      <c r="AY18" s="985"/>
    </row>
    <row r="19" spans="2:51" s="71" customFormat="1" ht="25.5" customHeight="1">
      <c r="B19" s="948" t="s">
        <v>243</v>
      </c>
      <c r="C19" s="949"/>
      <c r="D19" s="949"/>
      <c r="E19" s="949"/>
      <c r="F19" s="950"/>
      <c r="G19" s="942"/>
      <c r="H19" s="942"/>
      <c r="I19" s="942"/>
      <c r="J19" s="942"/>
      <c r="K19" s="942"/>
      <c r="L19" s="942"/>
      <c r="M19" s="942"/>
      <c r="N19" s="958" t="s">
        <v>244</v>
      </c>
      <c r="O19" s="959"/>
      <c r="P19" s="959"/>
      <c r="Q19" s="959"/>
      <c r="R19" s="960"/>
      <c r="S19" s="887"/>
      <c r="T19" s="887"/>
      <c r="U19" s="887"/>
      <c r="V19" s="887"/>
      <c r="W19" s="887"/>
      <c r="X19" s="887"/>
      <c r="Y19" s="888"/>
      <c r="AB19" s="948" t="s">
        <v>243</v>
      </c>
      <c r="AC19" s="949"/>
      <c r="AD19" s="949"/>
      <c r="AE19" s="949"/>
      <c r="AF19" s="950"/>
      <c r="AG19" s="984" t="s">
        <v>242</v>
      </c>
      <c r="AH19" s="984"/>
      <c r="AI19" s="984"/>
      <c r="AJ19" s="984"/>
      <c r="AK19" s="984"/>
      <c r="AL19" s="984"/>
      <c r="AM19" s="984"/>
      <c r="AN19" s="958" t="s">
        <v>244</v>
      </c>
      <c r="AO19" s="959"/>
      <c r="AP19" s="959"/>
      <c r="AQ19" s="959"/>
      <c r="AR19" s="960"/>
      <c r="AS19" s="1013" t="s">
        <v>245</v>
      </c>
      <c r="AT19" s="1013"/>
      <c r="AU19" s="1013"/>
      <c r="AV19" s="1013"/>
      <c r="AW19" s="1013"/>
      <c r="AX19" s="1013"/>
      <c r="AY19" s="1014"/>
    </row>
    <row r="20" spans="2:51" s="71" customFormat="1" ht="25.5" customHeight="1">
      <c r="B20" s="948" t="s">
        <v>246</v>
      </c>
      <c r="C20" s="949"/>
      <c r="D20" s="949"/>
      <c r="E20" s="949"/>
      <c r="F20" s="950"/>
      <c r="G20" s="998"/>
      <c r="H20" s="942"/>
      <c r="I20" s="942"/>
      <c r="J20" s="942"/>
      <c r="K20" s="942"/>
      <c r="L20" s="942"/>
      <c r="M20" s="942"/>
      <c r="N20" s="942"/>
      <c r="O20" s="942"/>
      <c r="P20" s="942"/>
      <c r="Q20" s="942"/>
      <c r="R20" s="942"/>
      <c r="S20" s="942"/>
      <c r="T20" s="942"/>
      <c r="U20" s="942"/>
      <c r="V20" s="942"/>
      <c r="W20" s="942"/>
      <c r="X20" s="942"/>
      <c r="Y20" s="943"/>
      <c r="AB20" s="948" t="s">
        <v>246</v>
      </c>
      <c r="AC20" s="949"/>
      <c r="AD20" s="949"/>
      <c r="AE20" s="949"/>
      <c r="AF20" s="950"/>
      <c r="AG20" s="983" t="s">
        <v>247</v>
      </c>
      <c r="AH20" s="984"/>
      <c r="AI20" s="984"/>
      <c r="AJ20" s="984"/>
      <c r="AK20" s="984"/>
      <c r="AL20" s="984"/>
      <c r="AM20" s="984"/>
      <c r="AN20" s="984"/>
      <c r="AO20" s="984"/>
      <c r="AP20" s="984"/>
      <c r="AQ20" s="984"/>
      <c r="AR20" s="984"/>
      <c r="AS20" s="984"/>
      <c r="AT20" s="984"/>
      <c r="AU20" s="984"/>
      <c r="AV20" s="984"/>
      <c r="AW20" s="984"/>
      <c r="AX20" s="984"/>
      <c r="AY20" s="985"/>
    </row>
    <row r="21" spans="2:51" ht="22.5" customHeight="1">
      <c r="B21" s="948" t="s">
        <v>248</v>
      </c>
      <c r="C21" s="949"/>
      <c r="D21" s="949"/>
      <c r="E21" s="949"/>
      <c r="F21" s="949"/>
      <c r="G21" s="949"/>
      <c r="H21" s="949"/>
      <c r="I21" s="949"/>
      <c r="J21" s="949"/>
      <c r="K21" s="949"/>
      <c r="L21" s="949"/>
      <c r="M21" s="986"/>
      <c r="N21" s="986"/>
      <c r="O21" s="949"/>
      <c r="P21" s="949"/>
      <c r="Q21" s="949"/>
      <c r="R21" s="949"/>
      <c r="S21" s="949"/>
      <c r="T21" s="949"/>
      <c r="U21" s="949"/>
      <c r="V21" s="949"/>
      <c r="W21" s="949"/>
      <c r="X21" s="949"/>
      <c r="Y21" s="987"/>
      <c r="AB21" s="948" t="s">
        <v>248</v>
      </c>
      <c r="AC21" s="949"/>
      <c r="AD21" s="949"/>
      <c r="AE21" s="949"/>
      <c r="AF21" s="949"/>
      <c r="AG21" s="949"/>
      <c r="AH21" s="949"/>
      <c r="AI21" s="949"/>
      <c r="AJ21" s="949"/>
      <c r="AK21" s="949"/>
      <c r="AL21" s="949"/>
      <c r="AM21" s="986"/>
      <c r="AN21" s="986"/>
      <c r="AO21" s="949"/>
      <c r="AP21" s="949"/>
      <c r="AQ21" s="949"/>
      <c r="AR21" s="949"/>
      <c r="AS21" s="949"/>
      <c r="AT21" s="949"/>
      <c r="AU21" s="949"/>
      <c r="AV21" s="949"/>
      <c r="AW21" s="949"/>
      <c r="AX21" s="949"/>
      <c r="AY21" s="987"/>
    </row>
    <row r="22" spans="2:51" ht="25.5" customHeight="1">
      <c r="B22" s="999" t="s">
        <v>249</v>
      </c>
      <c r="C22" s="1000"/>
      <c r="D22" s="1000"/>
      <c r="E22" s="1000"/>
      <c r="F22" s="1000"/>
      <c r="G22" s="1000"/>
      <c r="H22" s="1000"/>
      <c r="I22" s="1000"/>
      <c r="J22" s="1000"/>
      <c r="K22" s="1000"/>
      <c r="L22" s="1001"/>
      <c r="M22" s="26"/>
      <c r="N22" s="27"/>
      <c r="O22" s="1002" t="s">
        <v>250</v>
      </c>
      <c r="P22" s="1003"/>
      <c r="Q22" s="1003"/>
      <c r="R22" s="1003"/>
      <c r="S22" s="1003"/>
      <c r="T22" s="1003"/>
      <c r="U22" s="1003"/>
      <c r="V22" s="1003"/>
      <c r="W22" s="1003"/>
      <c r="X22" s="1003"/>
      <c r="Y22" s="1004"/>
      <c r="AB22" s="999" t="s">
        <v>249</v>
      </c>
      <c r="AC22" s="1000"/>
      <c r="AD22" s="1000"/>
      <c r="AE22" s="1000"/>
      <c r="AF22" s="1000"/>
      <c r="AG22" s="1000"/>
      <c r="AH22" s="1000"/>
      <c r="AI22" s="1000"/>
      <c r="AJ22" s="1000"/>
      <c r="AK22" s="1000"/>
      <c r="AL22" s="1001"/>
      <c r="AM22" s="26"/>
      <c r="AN22" s="27"/>
      <c r="AO22" s="1002" t="s">
        <v>250</v>
      </c>
      <c r="AP22" s="1003"/>
      <c r="AQ22" s="1003"/>
      <c r="AR22" s="1003"/>
      <c r="AS22" s="1003"/>
      <c r="AT22" s="1003"/>
      <c r="AU22" s="1003"/>
      <c r="AV22" s="1003"/>
      <c r="AW22" s="1003"/>
      <c r="AX22" s="1003"/>
      <c r="AY22" s="1004"/>
    </row>
    <row r="23" spans="2:51" s="71" customFormat="1" ht="20.25" customHeight="1">
      <c r="B23" s="881"/>
      <c r="C23" s="882"/>
      <c r="D23" s="882"/>
      <c r="E23" s="882"/>
      <c r="F23" s="882"/>
      <c r="G23" s="882"/>
      <c r="H23" s="882"/>
      <c r="I23" s="882"/>
      <c r="J23" s="882"/>
      <c r="K23" s="882"/>
      <c r="L23" s="1007"/>
      <c r="M23" s="73"/>
      <c r="N23" s="73"/>
      <c r="O23" s="889"/>
      <c r="P23" s="890"/>
      <c r="Q23" s="890"/>
      <c r="R23" s="890"/>
      <c r="S23" s="890"/>
      <c r="T23" s="890"/>
      <c r="U23" s="890"/>
      <c r="V23" s="890"/>
      <c r="W23" s="890"/>
      <c r="X23" s="890"/>
      <c r="Y23" s="891"/>
      <c r="AB23" s="1040" t="s">
        <v>251</v>
      </c>
      <c r="AC23" s="1041"/>
      <c r="AD23" s="1041"/>
      <c r="AE23" s="1041"/>
      <c r="AF23" s="1041"/>
      <c r="AG23" s="1041"/>
      <c r="AH23" s="1041"/>
      <c r="AI23" s="1041"/>
      <c r="AJ23" s="1041"/>
      <c r="AK23" s="1041"/>
      <c r="AL23" s="1042"/>
      <c r="AM23" s="73"/>
      <c r="AN23" s="73"/>
      <c r="AO23" s="1046" t="s">
        <v>252</v>
      </c>
      <c r="AP23" s="1047"/>
      <c r="AQ23" s="1047"/>
      <c r="AR23" s="1047"/>
      <c r="AS23" s="1047"/>
      <c r="AT23" s="1047"/>
      <c r="AU23" s="1047"/>
      <c r="AV23" s="1047"/>
      <c r="AW23" s="1047"/>
      <c r="AX23" s="1047"/>
      <c r="AY23" s="1048"/>
    </row>
    <row r="24" spans="2:51" s="71" customFormat="1" ht="20.25" customHeight="1">
      <c r="B24" s="881"/>
      <c r="C24" s="882"/>
      <c r="D24" s="882"/>
      <c r="E24" s="882"/>
      <c r="F24" s="882"/>
      <c r="G24" s="882"/>
      <c r="H24" s="882"/>
      <c r="I24" s="882"/>
      <c r="J24" s="882"/>
      <c r="K24" s="882"/>
      <c r="L24" s="1007"/>
      <c r="M24" s="73"/>
      <c r="N24" s="73"/>
      <c r="O24" s="889"/>
      <c r="P24" s="890"/>
      <c r="Q24" s="890"/>
      <c r="R24" s="890"/>
      <c r="S24" s="890"/>
      <c r="T24" s="890"/>
      <c r="U24" s="890"/>
      <c r="V24" s="890"/>
      <c r="W24" s="890"/>
      <c r="X24" s="890"/>
      <c r="Y24" s="891"/>
      <c r="AB24" s="1040"/>
      <c r="AC24" s="1041"/>
      <c r="AD24" s="1041"/>
      <c r="AE24" s="1041"/>
      <c r="AF24" s="1041"/>
      <c r="AG24" s="1041"/>
      <c r="AH24" s="1041"/>
      <c r="AI24" s="1041"/>
      <c r="AJ24" s="1041"/>
      <c r="AK24" s="1041"/>
      <c r="AL24" s="1042"/>
      <c r="AM24" s="73"/>
      <c r="AN24" s="73"/>
      <c r="AO24" s="1046"/>
      <c r="AP24" s="1047"/>
      <c r="AQ24" s="1047"/>
      <c r="AR24" s="1047"/>
      <c r="AS24" s="1047"/>
      <c r="AT24" s="1047"/>
      <c r="AU24" s="1047"/>
      <c r="AV24" s="1047"/>
      <c r="AW24" s="1047"/>
      <c r="AX24" s="1047"/>
      <c r="AY24" s="1048"/>
    </row>
    <row r="25" spans="2:51" s="71" customFormat="1" ht="20.25" customHeight="1">
      <c r="B25" s="881"/>
      <c r="C25" s="882"/>
      <c r="D25" s="882"/>
      <c r="E25" s="882"/>
      <c r="F25" s="882"/>
      <c r="G25" s="882"/>
      <c r="H25" s="882"/>
      <c r="I25" s="882"/>
      <c r="J25" s="882"/>
      <c r="K25" s="882"/>
      <c r="L25" s="1007"/>
      <c r="M25" s="73"/>
      <c r="N25" s="73"/>
      <c r="O25" s="889"/>
      <c r="P25" s="890"/>
      <c r="Q25" s="890"/>
      <c r="R25" s="890"/>
      <c r="S25" s="890"/>
      <c r="T25" s="890"/>
      <c r="U25" s="890"/>
      <c r="V25" s="890"/>
      <c r="W25" s="890"/>
      <c r="X25" s="890"/>
      <c r="Y25" s="891"/>
      <c r="AB25" s="1040"/>
      <c r="AC25" s="1041"/>
      <c r="AD25" s="1041"/>
      <c r="AE25" s="1041"/>
      <c r="AF25" s="1041"/>
      <c r="AG25" s="1041"/>
      <c r="AH25" s="1041"/>
      <c r="AI25" s="1041"/>
      <c r="AJ25" s="1041"/>
      <c r="AK25" s="1041"/>
      <c r="AL25" s="1042"/>
      <c r="AM25" s="73"/>
      <c r="AN25" s="73"/>
      <c r="AO25" s="1046"/>
      <c r="AP25" s="1047"/>
      <c r="AQ25" s="1047"/>
      <c r="AR25" s="1047"/>
      <c r="AS25" s="1047"/>
      <c r="AT25" s="1047"/>
      <c r="AU25" s="1047"/>
      <c r="AV25" s="1047"/>
      <c r="AW25" s="1047"/>
      <c r="AX25" s="1047"/>
      <c r="AY25" s="1048"/>
    </row>
    <row r="26" spans="2:51" s="71" customFormat="1" ht="20.25" customHeight="1">
      <c r="B26" s="881"/>
      <c r="C26" s="882"/>
      <c r="D26" s="882"/>
      <c r="E26" s="882"/>
      <c r="F26" s="882"/>
      <c r="G26" s="882"/>
      <c r="H26" s="882"/>
      <c r="I26" s="882"/>
      <c r="J26" s="882"/>
      <c r="K26" s="882"/>
      <c r="L26" s="1007"/>
      <c r="M26" s="73"/>
      <c r="N26" s="73"/>
      <c r="O26" s="889"/>
      <c r="P26" s="890"/>
      <c r="Q26" s="890"/>
      <c r="R26" s="890"/>
      <c r="S26" s="890"/>
      <c r="T26" s="890"/>
      <c r="U26" s="890"/>
      <c r="V26" s="890"/>
      <c r="W26" s="890"/>
      <c r="X26" s="890"/>
      <c r="Y26" s="891"/>
      <c r="AB26" s="1040"/>
      <c r="AC26" s="1041"/>
      <c r="AD26" s="1041"/>
      <c r="AE26" s="1041"/>
      <c r="AF26" s="1041"/>
      <c r="AG26" s="1041"/>
      <c r="AH26" s="1041"/>
      <c r="AI26" s="1041"/>
      <c r="AJ26" s="1041"/>
      <c r="AK26" s="1041"/>
      <c r="AL26" s="1042"/>
      <c r="AM26" s="73"/>
      <c r="AN26" s="73"/>
      <c r="AO26" s="1046"/>
      <c r="AP26" s="1047"/>
      <c r="AQ26" s="1047"/>
      <c r="AR26" s="1047"/>
      <c r="AS26" s="1047"/>
      <c r="AT26" s="1047"/>
      <c r="AU26" s="1047"/>
      <c r="AV26" s="1047"/>
      <c r="AW26" s="1047"/>
      <c r="AX26" s="1047"/>
      <c r="AY26" s="1048"/>
    </row>
    <row r="27" spans="2:51" s="71" customFormat="1" ht="20.25" customHeight="1">
      <c r="B27" s="884"/>
      <c r="C27" s="885"/>
      <c r="D27" s="885"/>
      <c r="E27" s="885"/>
      <c r="F27" s="885"/>
      <c r="G27" s="885"/>
      <c r="H27" s="885"/>
      <c r="I27" s="885"/>
      <c r="J27" s="885"/>
      <c r="K27" s="885"/>
      <c r="L27" s="1008"/>
      <c r="M27" s="74"/>
      <c r="N27" s="74"/>
      <c r="O27" s="892"/>
      <c r="P27" s="893"/>
      <c r="Q27" s="893"/>
      <c r="R27" s="893"/>
      <c r="S27" s="893"/>
      <c r="T27" s="893"/>
      <c r="U27" s="893"/>
      <c r="V27" s="893"/>
      <c r="W27" s="893"/>
      <c r="X27" s="893"/>
      <c r="Y27" s="894"/>
      <c r="AB27" s="1043"/>
      <c r="AC27" s="1044"/>
      <c r="AD27" s="1044"/>
      <c r="AE27" s="1044"/>
      <c r="AF27" s="1044"/>
      <c r="AG27" s="1044"/>
      <c r="AH27" s="1044"/>
      <c r="AI27" s="1044"/>
      <c r="AJ27" s="1044"/>
      <c r="AK27" s="1044"/>
      <c r="AL27" s="1045"/>
      <c r="AM27" s="74"/>
      <c r="AN27" s="74"/>
      <c r="AO27" s="1049"/>
      <c r="AP27" s="1050"/>
      <c r="AQ27" s="1050"/>
      <c r="AR27" s="1050"/>
      <c r="AS27" s="1050"/>
      <c r="AT27" s="1050"/>
      <c r="AU27" s="1050"/>
      <c r="AV27" s="1050"/>
      <c r="AW27" s="1050"/>
      <c r="AX27" s="1050"/>
      <c r="AY27" s="1051"/>
    </row>
    <row r="28" spans="2:51" ht="25.5" customHeight="1">
      <c r="B28" s="927" t="s">
        <v>253</v>
      </c>
      <c r="C28" s="928"/>
      <c r="D28" s="928"/>
      <c r="E28" s="928"/>
      <c r="F28" s="928"/>
      <c r="G28" s="928"/>
      <c r="H28" s="928"/>
      <c r="I28" s="928"/>
      <c r="J28" s="928"/>
      <c r="K28" s="928"/>
      <c r="L28" s="928"/>
      <c r="M28" s="928"/>
      <c r="N28" s="928"/>
      <c r="O28" s="928"/>
      <c r="P28" s="928"/>
      <c r="Q28" s="928"/>
      <c r="R28" s="928"/>
      <c r="S28" s="928"/>
      <c r="T28" s="928"/>
      <c r="U28" s="928"/>
      <c r="V28" s="928"/>
      <c r="W28" s="928"/>
      <c r="X28" s="928"/>
      <c r="Y28" s="1009"/>
      <c r="AB28" s="927" t="s">
        <v>253</v>
      </c>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8"/>
      <c r="AY28" s="1009"/>
    </row>
    <row r="29" spans="2:51" s="72" customFormat="1" ht="25.5" customHeight="1">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3"/>
      <c r="AB29" s="1040" t="s">
        <v>254</v>
      </c>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1"/>
      <c r="AY29" s="1066"/>
    </row>
    <row r="30" spans="2:51" s="72" customFormat="1" ht="25.5" customHeight="1">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3"/>
      <c r="AB30" s="1040"/>
      <c r="AC30" s="1041"/>
      <c r="AD30" s="1041"/>
      <c r="AE30" s="1041"/>
      <c r="AF30" s="1041"/>
      <c r="AG30" s="1041"/>
      <c r="AH30" s="1041"/>
      <c r="AI30" s="1041"/>
      <c r="AJ30" s="1041"/>
      <c r="AK30" s="1041"/>
      <c r="AL30" s="1041"/>
      <c r="AM30" s="1041"/>
      <c r="AN30" s="1041"/>
      <c r="AO30" s="1041"/>
      <c r="AP30" s="1041"/>
      <c r="AQ30" s="1041"/>
      <c r="AR30" s="1041"/>
      <c r="AS30" s="1041"/>
      <c r="AT30" s="1041"/>
      <c r="AU30" s="1041"/>
      <c r="AV30" s="1041"/>
      <c r="AW30" s="1041"/>
      <c r="AX30" s="1041"/>
      <c r="AY30" s="1066"/>
    </row>
    <row r="31" spans="2:51" s="72" customFormat="1" ht="25.5" customHeight="1">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3"/>
      <c r="AB31" s="1040"/>
      <c r="AC31" s="1041"/>
      <c r="AD31" s="1041"/>
      <c r="AE31" s="1041"/>
      <c r="AF31" s="1041"/>
      <c r="AG31" s="1041"/>
      <c r="AH31" s="1041"/>
      <c r="AI31" s="1041"/>
      <c r="AJ31" s="1041"/>
      <c r="AK31" s="1041"/>
      <c r="AL31" s="1041"/>
      <c r="AM31" s="1041"/>
      <c r="AN31" s="1041"/>
      <c r="AO31" s="1041"/>
      <c r="AP31" s="1041"/>
      <c r="AQ31" s="1041"/>
      <c r="AR31" s="1041"/>
      <c r="AS31" s="1041"/>
      <c r="AT31" s="1041"/>
      <c r="AU31" s="1041"/>
      <c r="AV31" s="1041"/>
      <c r="AW31" s="1041"/>
      <c r="AX31" s="1041"/>
      <c r="AY31" s="1066"/>
    </row>
    <row r="32" spans="2:51" s="72" customFormat="1" ht="25.5" customHeight="1">
      <c r="B32" s="884"/>
      <c r="C32" s="885"/>
      <c r="D32" s="885"/>
      <c r="E32" s="885"/>
      <c r="F32" s="885"/>
      <c r="G32" s="885"/>
      <c r="H32" s="885"/>
      <c r="I32" s="885"/>
      <c r="J32" s="885"/>
      <c r="K32" s="885"/>
      <c r="L32" s="885"/>
      <c r="M32" s="885"/>
      <c r="N32" s="885"/>
      <c r="O32" s="885"/>
      <c r="P32" s="885"/>
      <c r="Q32" s="885"/>
      <c r="R32" s="885"/>
      <c r="S32" s="885"/>
      <c r="T32" s="885"/>
      <c r="U32" s="885"/>
      <c r="V32" s="885"/>
      <c r="W32" s="885"/>
      <c r="X32" s="885"/>
      <c r="Y32" s="886"/>
      <c r="AB32" s="1043"/>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67"/>
    </row>
    <row r="33" spans="2:51" ht="25.5" customHeight="1">
      <c r="B33" s="927" t="s">
        <v>255</v>
      </c>
      <c r="C33" s="928"/>
      <c r="D33" s="928"/>
      <c r="E33" s="928"/>
      <c r="F33" s="928"/>
      <c r="G33" s="928"/>
      <c r="H33" s="928"/>
      <c r="I33" s="928"/>
      <c r="J33" s="928"/>
      <c r="K33" s="928"/>
      <c r="L33" s="928"/>
      <c r="M33" s="929"/>
      <c r="N33" s="991" t="s">
        <v>256</v>
      </c>
      <c r="O33" s="992"/>
      <c r="P33" s="992"/>
      <c r="Q33" s="992"/>
      <c r="R33" s="992"/>
      <c r="S33" s="992"/>
      <c r="T33" s="992"/>
      <c r="U33" s="992"/>
      <c r="V33" s="992"/>
      <c r="W33" s="992"/>
      <c r="X33" s="992"/>
      <c r="Y33" s="993"/>
      <c r="AB33" s="927" t="s">
        <v>255</v>
      </c>
      <c r="AC33" s="928"/>
      <c r="AD33" s="928"/>
      <c r="AE33" s="928"/>
      <c r="AF33" s="928"/>
      <c r="AG33" s="928"/>
      <c r="AH33" s="928"/>
      <c r="AI33" s="928"/>
      <c r="AJ33" s="928"/>
      <c r="AK33" s="928"/>
      <c r="AL33" s="928"/>
      <c r="AM33" s="929"/>
      <c r="AN33" s="991" t="s">
        <v>257</v>
      </c>
      <c r="AO33" s="992"/>
      <c r="AP33" s="992"/>
      <c r="AQ33" s="992"/>
      <c r="AR33" s="992"/>
      <c r="AS33" s="992"/>
      <c r="AT33" s="992"/>
      <c r="AU33" s="992"/>
      <c r="AV33" s="992"/>
      <c r="AW33" s="992"/>
      <c r="AX33" s="992"/>
      <c r="AY33" s="993"/>
    </row>
    <row r="34" spans="2:51" s="72" customFormat="1" ht="25.5" customHeight="1">
      <c r="B34" s="871" t="s">
        <v>258</v>
      </c>
      <c r="C34" s="872"/>
      <c r="D34" s="872"/>
      <c r="E34" s="873"/>
      <c r="F34" s="873"/>
      <c r="G34" s="873"/>
      <c r="H34" s="873"/>
      <c r="I34" s="873"/>
      <c r="J34" s="873"/>
      <c r="K34" s="873"/>
      <c r="L34" s="873"/>
      <c r="M34" s="978"/>
      <c r="N34" s="872" t="s">
        <v>258</v>
      </c>
      <c r="O34" s="872"/>
      <c r="P34" s="872"/>
      <c r="Q34" s="873"/>
      <c r="R34" s="873"/>
      <c r="S34" s="873"/>
      <c r="T34" s="873"/>
      <c r="U34" s="873"/>
      <c r="V34" s="873"/>
      <c r="W34" s="873"/>
      <c r="X34" s="873"/>
      <c r="Y34" s="874"/>
      <c r="AB34" s="878" t="s">
        <v>258</v>
      </c>
      <c r="AC34" s="879"/>
      <c r="AD34" s="879"/>
      <c r="AE34" s="1016" t="s">
        <v>259</v>
      </c>
      <c r="AF34" s="1017"/>
      <c r="AG34" s="1017"/>
      <c r="AH34" s="1017"/>
      <c r="AI34" s="1017"/>
      <c r="AJ34" s="1017"/>
      <c r="AK34" s="1017"/>
      <c r="AL34" s="1017"/>
      <c r="AM34" s="1018"/>
      <c r="AN34" s="879" t="s">
        <v>258</v>
      </c>
      <c r="AO34" s="879"/>
      <c r="AP34" s="879"/>
      <c r="AQ34" s="1017" t="s">
        <v>260</v>
      </c>
      <c r="AR34" s="1017"/>
      <c r="AS34" s="1017"/>
      <c r="AT34" s="1017"/>
      <c r="AU34" s="1017"/>
      <c r="AV34" s="1017"/>
      <c r="AW34" s="1017"/>
      <c r="AX34" s="1017"/>
      <c r="AY34" s="1023"/>
    </row>
    <row r="35" spans="2:51" s="72" customFormat="1" ht="18.75" customHeight="1">
      <c r="B35" s="880" t="s">
        <v>261</v>
      </c>
      <c r="C35" s="877"/>
      <c r="D35" s="446"/>
      <c r="E35" s="873"/>
      <c r="F35" s="873"/>
      <c r="G35" s="873"/>
      <c r="H35" s="873"/>
      <c r="I35" s="873"/>
      <c r="J35" s="873"/>
      <c r="K35" s="873"/>
      <c r="L35" s="873"/>
      <c r="M35" s="978"/>
      <c r="N35" s="877" t="s">
        <v>261</v>
      </c>
      <c r="O35" s="877"/>
      <c r="P35" s="446"/>
      <c r="Q35" s="873"/>
      <c r="R35" s="873"/>
      <c r="S35" s="873"/>
      <c r="T35" s="873"/>
      <c r="U35" s="873"/>
      <c r="V35" s="873"/>
      <c r="W35" s="873"/>
      <c r="X35" s="873"/>
      <c r="Y35" s="874"/>
      <c r="AB35" s="1022" t="s">
        <v>261</v>
      </c>
      <c r="AC35" s="1015"/>
      <c r="AD35" s="410"/>
      <c r="AE35" s="1016"/>
      <c r="AF35" s="1017"/>
      <c r="AG35" s="1017"/>
      <c r="AH35" s="1017"/>
      <c r="AI35" s="1017"/>
      <c r="AJ35" s="1017"/>
      <c r="AK35" s="1017"/>
      <c r="AL35" s="1017"/>
      <c r="AM35" s="1018"/>
      <c r="AN35" s="1015" t="s">
        <v>261</v>
      </c>
      <c r="AO35" s="1015"/>
      <c r="AP35" s="411" t="s">
        <v>262</v>
      </c>
      <c r="AQ35" s="1017"/>
      <c r="AR35" s="1017"/>
      <c r="AS35" s="1017"/>
      <c r="AT35" s="1017"/>
      <c r="AU35" s="1017"/>
      <c r="AV35" s="1017"/>
      <c r="AW35" s="1017"/>
      <c r="AX35" s="1017"/>
      <c r="AY35" s="1023"/>
    </row>
    <row r="36" spans="2:51" s="72" customFormat="1" ht="18.75" customHeight="1">
      <c r="B36" s="880" t="s">
        <v>263</v>
      </c>
      <c r="C36" s="877"/>
      <c r="D36" s="446"/>
      <c r="E36" s="873"/>
      <c r="F36" s="873"/>
      <c r="G36" s="873"/>
      <c r="H36" s="873"/>
      <c r="I36" s="873"/>
      <c r="J36" s="873"/>
      <c r="K36" s="873"/>
      <c r="L36" s="873"/>
      <c r="M36" s="978"/>
      <c r="N36" s="877" t="s">
        <v>263</v>
      </c>
      <c r="O36" s="877"/>
      <c r="P36" s="446"/>
      <c r="Q36" s="873"/>
      <c r="R36" s="873"/>
      <c r="S36" s="873"/>
      <c r="T36" s="873"/>
      <c r="U36" s="873"/>
      <c r="V36" s="873"/>
      <c r="W36" s="873"/>
      <c r="X36" s="873"/>
      <c r="Y36" s="874"/>
      <c r="AB36" s="1022" t="s">
        <v>263</v>
      </c>
      <c r="AC36" s="1015"/>
      <c r="AD36" s="410"/>
      <c r="AE36" s="1016"/>
      <c r="AF36" s="1017"/>
      <c r="AG36" s="1017"/>
      <c r="AH36" s="1017"/>
      <c r="AI36" s="1017"/>
      <c r="AJ36" s="1017"/>
      <c r="AK36" s="1017"/>
      <c r="AL36" s="1017"/>
      <c r="AM36" s="1018"/>
      <c r="AN36" s="1015" t="s">
        <v>263</v>
      </c>
      <c r="AO36" s="1015"/>
      <c r="AP36" s="410"/>
      <c r="AQ36" s="1017"/>
      <c r="AR36" s="1017"/>
      <c r="AS36" s="1017"/>
      <c r="AT36" s="1017"/>
      <c r="AU36" s="1017"/>
      <c r="AV36" s="1017"/>
      <c r="AW36" s="1017"/>
      <c r="AX36" s="1017"/>
      <c r="AY36" s="1023"/>
    </row>
    <row r="37" spans="2:51" s="72" customFormat="1" ht="18.75" customHeight="1">
      <c r="B37" s="880" t="s">
        <v>264</v>
      </c>
      <c r="C37" s="877"/>
      <c r="D37" s="446"/>
      <c r="E37" s="873"/>
      <c r="F37" s="873"/>
      <c r="G37" s="873"/>
      <c r="H37" s="873"/>
      <c r="I37" s="873"/>
      <c r="J37" s="873"/>
      <c r="K37" s="873"/>
      <c r="L37" s="873"/>
      <c r="M37" s="978"/>
      <c r="N37" s="877" t="s">
        <v>264</v>
      </c>
      <c r="O37" s="877"/>
      <c r="P37" s="446"/>
      <c r="Q37" s="873"/>
      <c r="R37" s="873"/>
      <c r="S37" s="873"/>
      <c r="T37" s="873"/>
      <c r="U37" s="873"/>
      <c r="V37" s="873"/>
      <c r="W37" s="873"/>
      <c r="X37" s="873"/>
      <c r="Y37" s="874"/>
      <c r="AB37" s="1022" t="s">
        <v>264</v>
      </c>
      <c r="AC37" s="1015"/>
      <c r="AD37" s="411" t="s">
        <v>262</v>
      </c>
      <c r="AE37" s="1016"/>
      <c r="AF37" s="1017"/>
      <c r="AG37" s="1017"/>
      <c r="AH37" s="1017"/>
      <c r="AI37" s="1017"/>
      <c r="AJ37" s="1017"/>
      <c r="AK37" s="1017"/>
      <c r="AL37" s="1017"/>
      <c r="AM37" s="1018"/>
      <c r="AN37" s="1015" t="s">
        <v>264</v>
      </c>
      <c r="AO37" s="1015"/>
      <c r="AP37" s="410"/>
      <c r="AQ37" s="1017"/>
      <c r="AR37" s="1017"/>
      <c r="AS37" s="1017"/>
      <c r="AT37" s="1017"/>
      <c r="AU37" s="1017"/>
      <c r="AV37" s="1017"/>
      <c r="AW37" s="1017"/>
      <c r="AX37" s="1017"/>
      <c r="AY37" s="1023"/>
    </row>
    <row r="38" spans="2:51" s="72" customFormat="1" ht="18.75" customHeight="1">
      <c r="B38" s="880" t="s">
        <v>265</v>
      </c>
      <c r="C38" s="877"/>
      <c r="D38" s="446"/>
      <c r="E38" s="873"/>
      <c r="F38" s="873"/>
      <c r="G38" s="873"/>
      <c r="H38" s="873"/>
      <c r="I38" s="873"/>
      <c r="J38" s="873"/>
      <c r="K38" s="873"/>
      <c r="L38" s="873"/>
      <c r="M38" s="978"/>
      <c r="N38" s="877" t="s">
        <v>265</v>
      </c>
      <c r="O38" s="877"/>
      <c r="P38" s="446"/>
      <c r="Q38" s="873"/>
      <c r="R38" s="873"/>
      <c r="S38" s="873"/>
      <c r="T38" s="873"/>
      <c r="U38" s="873"/>
      <c r="V38" s="873"/>
      <c r="W38" s="873"/>
      <c r="X38" s="873"/>
      <c r="Y38" s="874"/>
      <c r="AB38" s="1022" t="s">
        <v>265</v>
      </c>
      <c r="AC38" s="1015"/>
      <c r="AD38" s="410"/>
      <c r="AE38" s="1016"/>
      <c r="AF38" s="1017"/>
      <c r="AG38" s="1017"/>
      <c r="AH38" s="1017"/>
      <c r="AI38" s="1017"/>
      <c r="AJ38" s="1017"/>
      <c r="AK38" s="1017"/>
      <c r="AL38" s="1017"/>
      <c r="AM38" s="1018"/>
      <c r="AN38" s="1015" t="s">
        <v>265</v>
      </c>
      <c r="AO38" s="1015"/>
      <c r="AP38" s="410"/>
      <c r="AQ38" s="1017"/>
      <c r="AR38" s="1017"/>
      <c r="AS38" s="1017"/>
      <c r="AT38" s="1017"/>
      <c r="AU38" s="1017"/>
      <c r="AV38" s="1017"/>
      <c r="AW38" s="1017"/>
      <c r="AX38" s="1017"/>
      <c r="AY38" s="1023"/>
    </row>
    <row r="39" spans="2:51" s="72" customFormat="1" ht="18.75" customHeight="1">
      <c r="B39" s="880" t="s">
        <v>266</v>
      </c>
      <c r="C39" s="877"/>
      <c r="D39" s="446"/>
      <c r="E39" s="875"/>
      <c r="F39" s="875"/>
      <c r="G39" s="875"/>
      <c r="H39" s="875"/>
      <c r="I39" s="875"/>
      <c r="J39" s="875"/>
      <c r="K39" s="875"/>
      <c r="L39" s="875"/>
      <c r="M39" s="979"/>
      <c r="N39" s="877" t="s">
        <v>266</v>
      </c>
      <c r="O39" s="877"/>
      <c r="P39" s="446"/>
      <c r="Q39" s="875"/>
      <c r="R39" s="875"/>
      <c r="S39" s="875"/>
      <c r="T39" s="875"/>
      <c r="U39" s="875"/>
      <c r="V39" s="875"/>
      <c r="W39" s="875"/>
      <c r="X39" s="875"/>
      <c r="Y39" s="876"/>
      <c r="AB39" s="1022" t="s">
        <v>266</v>
      </c>
      <c r="AC39" s="1015"/>
      <c r="AD39" s="410"/>
      <c r="AE39" s="1019"/>
      <c r="AF39" s="1020"/>
      <c r="AG39" s="1020"/>
      <c r="AH39" s="1020"/>
      <c r="AI39" s="1020"/>
      <c r="AJ39" s="1020"/>
      <c r="AK39" s="1020"/>
      <c r="AL39" s="1020"/>
      <c r="AM39" s="1021"/>
      <c r="AN39" s="1015" t="s">
        <v>266</v>
      </c>
      <c r="AO39" s="1015"/>
      <c r="AP39" s="410"/>
      <c r="AQ39" s="1020"/>
      <c r="AR39" s="1020"/>
      <c r="AS39" s="1020"/>
      <c r="AT39" s="1020"/>
      <c r="AU39" s="1020"/>
      <c r="AV39" s="1020"/>
      <c r="AW39" s="1020"/>
      <c r="AX39" s="1020"/>
      <c r="AY39" s="1024"/>
    </row>
    <row r="40" spans="2:51" ht="25.5" customHeight="1" thickBot="1">
      <c r="B40" s="1005" t="s">
        <v>267</v>
      </c>
      <c r="C40" s="981"/>
      <c r="D40" s="981"/>
      <c r="E40" s="981"/>
      <c r="F40" s="982"/>
      <c r="G40" s="974"/>
      <c r="H40" s="974"/>
      <c r="I40" s="974"/>
      <c r="J40" s="974"/>
      <c r="K40" s="974"/>
      <c r="L40" s="974"/>
      <c r="M40" s="975"/>
      <c r="N40" s="980" t="s">
        <v>268</v>
      </c>
      <c r="O40" s="981"/>
      <c r="P40" s="981"/>
      <c r="Q40" s="981"/>
      <c r="R40" s="982"/>
      <c r="S40" s="974"/>
      <c r="T40" s="974"/>
      <c r="U40" s="974"/>
      <c r="V40" s="974"/>
      <c r="W40" s="974"/>
      <c r="X40" s="974"/>
      <c r="Y40" s="990"/>
      <c r="AB40" s="1005" t="s">
        <v>267</v>
      </c>
      <c r="AC40" s="981"/>
      <c r="AD40" s="981"/>
      <c r="AE40" s="981"/>
      <c r="AF40" s="982"/>
      <c r="AG40" s="1052">
        <v>41869</v>
      </c>
      <c r="AH40" s="1052"/>
      <c r="AI40" s="1052"/>
      <c r="AJ40" s="1052"/>
      <c r="AK40" s="1052"/>
      <c r="AL40" s="1052"/>
      <c r="AM40" s="1053"/>
      <c r="AN40" s="980" t="s">
        <v>268</v>
      </c>
      <c r="AO40" s="981"/>
      <c r="AP40" s="981"/>
      <c r="AQ40" s="981"/>
      <c r="AR40" s="982"/>
      <c r="AS40" s="1052">
        <v>41876</v>
      </c>
      <c r="AT40" s="1052"/>
      <c r="AU40" s="1052"/>
      <c r="AV40" s="1052"/>
      <c r="AW40" s="1052"/>
      <c r="AX40" s="1052"/>
      <c r="AY40" s="1054"/>
    </row>
    <row r="41" spans="2:51" ht="25.5" customHeight="1" thickTop="1" thickBot="1">
      <c r="B41" s="994" t="s">
        <v>269</v>
      </c>
      <c r="C41" s="995"/>
      <c r="D41" s="995"/>
      <c r="E41" s="995"/>
      <c r="F41" s="995"/>
      <c r="G41" s="995"/>
      <c r="H41" s="995"/>
      <c r="I41" s="995"/>
      <c r="J41" s="995"/>
      <c r="K41" s="995"/>
      <c r="L41" s="995"/>
      <c r="M41" s="995"/>
      <c r="N41" s="995"/>
      <c r="O41" s="995"/>
      <c r="P41" s="995"/>
      <c r="Q41" s="995"/>
      <c r="R41" s="995"/>
      <c r="S41" s="995"/>
      <c r="T41" s="995"/>
      <c r="U41" s="995"/>
      <c r="V41" s="995"/>
      <c r="W41" s="995"/>
      <c r="X41" s="995"/>
      <c r="Y41" s="996"/>
      <c r="AB41" s="994" t="s">
        <v>270</v>
      </c>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6"/>
    </row>
    <row r="42" spans="2:51" ht="7.5" customHeight="1" thickBot="1">
      <c r="B42" s="29"/>
      <c r="C42" s="30"/>
      <c r="D42" s="30"/>
      <c r="E42" s="30"/>
      <c r="F42" s="30"/>
      <c r="G42" s="31"/>
      <c r="H42" s="30"/>
      <c r="I42" s="30"/>
      <c r="J42" s="30"/>
      <c r="K42" s="30"/>
      <c r="L42" s="30"/>
      <c r="M42" s="30"/>
      <c r="N42" s="32"/>
      <c r="O42" s="30"/>
      <c r="P42" s="30"/>
      <c r="Q42" s="30"/>
      <c r="R42" s="30"/>
      <c r="S42" s="30"/>
      <c r="T42" s="30"/>
      <c r="U42" s="30"/>
      <c r="V42" s="30"/>
      <c r="W42" s="30"/>
      <c r="X42" s="30"/>
      <c r="Y42" s="30"/>
      <c r="AB42" s="29"/>
      <c r="AC42" s="30"/>
      <c r="AD42" s="30"/>
      <c r="AE42" s="30"/>
      <c r="AF42" s="30"/>
      <c r="AG42" s="31"/>
      <c r="AH42" s="30"/>
      <c r="AI42" s="30"/>
      <c r="AJ42" s="30"/>
      <c r="AK42" s="30"/>
      <c r="AL42" s="30"/>
      <c r="AM42" s="30"/>
      <c r="AN42" s="32"/>
      <c r="AO42" s="30"/>
      <c r="AP42" s="30"/>
      <c r="AQ42" s="30"/>
      <c r="AR42" s="30"/>
      <c r="AS42" s="30"/>
      <c r="AT42" s="30"/>
      <c r="AU42" s="30"/>
      <c r="AV42" s="30"/>
      <c r="AW42" s="30"/>
      <c r="AX42" s="30"/>
      <c r="AY42" s="30"/>
    </row>
    <row r="43" spans="2:51" ht="22.5" customHeight="1" thickBot="1">
      <c r="B43" s="918" t="s">
        <v>271</v>
      </c>
      <c r="C43" s="900" t="s">
        <v>272</v>
      </c>
      <c r="D43" s="901"/>
      <c r="E43" s="901"/>
      <c r="F43" s="901"/>
      <c r="G43" s="901"/>
      <c r="H43" s="901"/>
      <c r="I43" s="901"/>
      <c r="J43" s="901"/>
      <c r="K43" s="901"/>
      <c r="L43" s="901"/>
      <c r="M43" s="901"/>
      <c r="N43" s="901"/>
      <c r="O43" s="901"/>
      <c r="P43" s="901"/>
      <c r="Q43" s="901"/>
      <c r="R43" s="56"/>
      <c r="S43" s="57"/>
      <c r="T43" s="988" t="s">
        <v>226</v>
      </c>
      <c r="U43" s="989"/>
      <c r="V43" s="988" t="s">
        <v>227</v>
      </c>
      <c r="W43" s="989"/>
      <c r="X43" s="988" t="s">
        <v>273</v>
      </c>
      <c r="Y43" s="1006"/>
      <c r="AB43" s="918" t="s">
        <v>271</v>
      </c>
      <c r="AC43" s="900" t="s">
        <v>272</v>
      </c>
      <c r="AD43" s="901"/>
      <c r="AE43" s="901"/>
      <c r="AF43" s="901"/>
      <c r="AG43" s="901"/>
      <c r="AH43" s="901"/>
      <c r="AI43" s="901"/>
      <c r="AJ43" s="901"/>
      <c r="AK43" s="901"/>
      <c r="AL43" s="901"/>
      <c r="AM43" s="901"/>
      <c r="AN43" s="901"/>
      <c r="AO43" s="901"/>
      <c r="AP43" s="901"/>
      <c r="AQ43" s="901"/>
      <c r="AR43" s="56"/>
      <c r="AS43" s="57"/>
      <c r="AT43" s="988" t="s">
        <v>226</v>
      </c>
      <c r="AU43" s="989"/>
      <c r="AV43" s="988" t="s">
        <v>227</v>
      </c>
      <c r="AW43" s="989"/>
      <c r="AX43" s="988" t="s">
        <v>273</v>
      </c>
      <c r="AY43" s="1006"/>
    </row>
    <row r="44" spans="2:51" ht="24.75" customHeight="1" thickTop="1">
      <c r="B44" s="919"/>
      <c r="C44" s="976" t="s">
        <v>274</v>
      </c>
      <c r="D44" s="976"/>
      <c r="E44" s="976"/>
      <c r="F44" s="976"/>
      <c r="G44" s="977"/>
      <c r="H44" s="1064"/>
      <c r="I44" s="1064"/>
      <c r="J44" s="1064"/>
      <c r="K44" s="1064"/>
      <c r="L44" s="1064"/>
      <c r="M44" s="1064"/>
      <c r="N44" s="1064"/>
      <c r="O44" s="1064"/>
      <c r="P44" s="1064"/>
      <c r="Q44" s="1064"/>
      <c r="R44" s="1064"/>
      <c r="S44" s="1065"/>
      <c r="T44" s="846"/>
      <c r="U44" s="852"/>
      <c r="V44" s="846"/>
      <c r="W44" s="852"/>
      <c r="X44" s="846"/>
      <c r="Y44" s="847"/>
      <c r="AB44" s="919"/>
      <c r="AC44" s="976" t="s">
        <v>274</v>
      </c>
      <c r="AD44" s="976"/>
      <c r="AE44" s="976"/>
      <c r="AF44" s="976"/>
      <c r="AG44" s="977"/>
      <c r="AH44" s="1038">
        <v>41771</v>
      </c>
      <c r="AI44" s="1038"/>
      <c r="AJ44" s="1038"/>
      <c r="AK44" s="1038"/>
      <c r="AL44" s="1038"/>
      <c r="AM44" s="1038"/>
      <c r="AN44" s="1038"/>
      <c r="AO44" s="1038"/>
      <c r="AP44" s="1038"/>
      <c r="AQ44" s="1038"/>
      <c r="AR44" s="1038"/>
      <c r="AS44" s="1039"/>
      <c r="AT44" s="858" t="s">
        <v>275</v>
      </c>
      <c r="AU44" s="859"/>
      <c r="AV44" s="858" t="s">
        <v>276</v>
      </c>
      <c r="AW44" s="859"/>
      <c r="AX44" s="858" t="s">
        <v>277</v>
      </c>
      <c r="AY44" s="1029"/>
    </row>
    <row r="45" spans="2:51" ht="24.75" customHeight="1">
      <c r="B45" s="919"/>
      <c r="C45" s="973" t="s">
        <v>278</v>
      </c>
      <c r="D45" s="911"/>
      <c r="E45" s="911"/>
      <c r="F45" s="911"/>
      <c r="G45" s="964"/>
      <c r="H45" s="910"/>
      <c r="I45" s="911"/>
      <c r="J45" s="911"/>
      <c r="K45" s="911"/>
      <c r="L45" s="911"/>
      <c r="M45" s="911"/>
      <c r="N45" s="911"/>
      <c r="O45" s="911"/>
      <c r="P45" s="911"/>
      <c r="Q45" s="911"/>
      <c r="R45" s="911"/>
      <c r="S45" s="912"/>
      <c r="T45" s="848"/>
      <c r="U45" s="853"/>
      <c r="V45" s="848"/>
      <c r="W45" s="853"/>
      <c r="X45" s="848"/>
      <c r="Y45" s="849"/>
      <c r="AB45" s="919"/>
      <c r="AC45" s="973" t="s">
        <v>278</v>
      </c>
      <c r="AD45" s="911"/>
      <c r="AE45" s="911"/>
      <c r="AF45" s="911"/>
      <c r="AG45" s="964"/>
      <c r="AH45" s="1032" t="s">
        <v>279</v>
      </c>
      <c r="AI45" s="1033"/>
      <c r="AJ45" s="1033"/>
      <c r="AK45" s="1033"/>
      <c r="AL45" s="1033"/>
      <c r="AM45" s="1033"/>
      <c r="AN45" s="1033"/>
      <c r="AO45" s="1033"/>
      <c r="AP45" s="1033"/>
      <c r="AQ45" s="1033"/>
      <c r="AR45" s="1033"/>
      <c r="AS45" s="1034"/>
      <c r="AT45" s="860"/>
      <c r="AU45" s="861"/>
      <c r="AV45" s="860"/>
      <c r="AW45" s="861"/>
      <c r="AX45" s="860"/>
      <c r="AY45" s="1030"/>
    </row>
    <row r="46" spans="2:51" ht="24.75" customHeight="1" thickBot="1">
      <c r="B46" s="997"/>
      <c r="C46" s="905" t="s">
        <v>280</v>
      </c>
      <c r="D46" s="906"/>
      <c r="E46" s="906"/>
      <c r="F46" s="906"/>
      <c r="G46" s="907"/>
      <c r="H46" s="913"/>
      <c r="I46" s="914"/>
      <c r="J46" s="914"/>
      <c r="K46" s="914"/>
      <c r="L46" s="914"/>
      <c r="M46" s="914"/>
      <c r="N46" s="914"/>
      <c r="O46" s="914"/>
      <c r="P46" s="914"/>
      <c r="Q46" s="914"/>
      <c r="R46" s="914"/>
      <c r="S46" s="915"/>
      <c r="T46" s="850"/>
      <c r="U46" s="854"/>
      <c r="V46" s="850"/>
      <c r="W46" s="854"/>
      <c r="X46" s="850"/>
      <c r="Y46" s="851"/>
      <c r="AB46" s="997"/>
      <c r="AC46" s="905" t="s">
        <v>280</v>
      </c>
      <c r="AD46" s="906"/>
      <c r="AE46" s="906"/>
      <c r="AF46" s="906"/>
      <c r="AG46" s="907"/>
      <c r="AH46" s="1035"/>
      <c r="AI46" s="1036"/>
      <c r="AJ46" s="1036"/>
      <c r="AK46" s="1036"/>
      <c r="AL46" s="1036"/>
      <c r="AM46" s="1036"/>
      <c r="AN46" s="1036"/>
      <c r="AO46" s="1036"/>
      <c r="AP46" s="1036"/>
      <c r="AQ46" s="1036"/>
      <c r="AR46" s="1036"/>
      <c r="AS46" s="1037"/>
      <c r="AT46" s="1027"/>
      <c r="AU46" s="1028"/>
      <c r="AV46" s="1027"/>
      <c r="AW46" s="1028"/>
      <c r="AX46" s="1027"/>
      <c r="AY46" s="1031"/>
    </row>
    <row r="47" spans="2:51" ht="22.5" customHeight="1" thickBot="1">
      <c r="B47" s="918" t="s">
        <v>281</v>
      </c>
      <c r="C47" s="902" t="s">
        <v>282</v>
      </c>
      <c r="D47" s="903"/>
      <c r="E47" s="903"/>
      <c r="F47" s="903"/>
      <c r="G47" s="903"/>
      <c r="H47" s="903"/>
      <c r="I47" s="903"/>
      <c r="J47" s="903"/>
      <c r="K47" s="903"/>
      <c r="L47" s="903"/>
      <c r="M47" s="903"/>
      <c r="N47" s="903"/>
      <c r="O47" s="903"/>
      <c r="P47" s="903"/>
      <c r="Q47" s="904"/>
      <c r="R47" s="908" t="s">
        <v>226</v>
      </c>
      <c r="S47" s="909"/>
      <c r="T47" s="908" t="s">
        <v>283</v>
      </c>
      <c r="U47" s="909"/>
      <c r="V47" s="908" t="s">
        <v>284</v>
      </c>
      <c r="W47" s="909"/>
      <c r="X47" s="908" t="s">
        <v>273</v>
      </c>
      <c r="Y47" s="966"/>
      <c r="AB47" s="918" t="s">
        <v>281</v>
      </c>
      <c r="AC47" s="902" t="s">
        <v>282</v>
      </c>
      <c r="AD47" s="903"/>
      <c r="AE47" s="903"/>
      <c r="AF47" s="903"/>
      <c r="AG47" s="903"/>
      <c r="AH47" s="903"/>
      <c r="AI47" s="903"/>
      <c r="AJ47" s="903"/>
      <c r="AK47" s="903"/>
      <c r="AL47" s="903"/>
      <c r="AM47" s="903"/>
      <c r="AN47" s="903"/>
      <c r="AO47" s="903"/>
      <c r="AP47" s="903"/>
      <c r="AQ47" s="904"/>
      <c r="AR47" s="908" t="s">
        <v>226</v>
      </c>
      <c r="AS47" s="909"/>
      <c r="AT47" s="908" t="s">
        <v>283</v>
      </c>
      <c r="AU47" s="909"/>
      <c r="AV47" s="908" t="s">
        <v>284</v>
      </c>
      <c r="AW47" s="909"/>
      <c r="AX47" s="908" t="s">
        <v>273</v>
      </c>
      <c r="AY47" s="966"/>
    </row>
    <row r="48" spans="2:51" ht="24.75" customHeight="1" thickTop="1">
      <c r="B48" s="919"/>
      <c r="C48" s="898" t="s">
        <v>285</v>
      </c>
      <c r="D48" s="898"/>
      <c r="E48" s="898"/>
      <c r="F48" s="898"/>
      <c r="G48" s="899"/>
      <c r="H48" s="967"/>
      <c r="I48" s="968"/>
      <c r="J48" s="968"/>
      <c r="K48" s="968"/>
      <c r="L48" s="968"/>
      <c r="M48" s="968"/>
      <c r="N48" s="968"/>
      <c r="O48" s="968"/>
      <c r="P48" s="968"/>
      <c r="Q48" s="969"/>
      <c r="R48" s="846"/>
      <c r="S48" s="852"/>
      <c r="T48" s="846"/>
      <c r="U48" s="852"/>
      <c r="V48" s="846"/>
      <c r="W48" s="852"/>
      <c r="X48" s="846"/>
      <c r="Y48" s="847"/>
      <c r="AB48" s="919"/>
      <c r="AC48" s="898" t="s">
        <v>285</v>
      </c>
      <c r="AD48" s="898"/>
      <c r="AE48" s="898"/>
      <c r="AF48" s="898"/>
      <c r="AG48" s="899"/>
      <c r="AH48" s="1059" t="s">
        <v>286</v>
      </c>
      <c r="AI48" s="1060"/>
      <c r="AJ48" s="1060"/>
      <c r="AK48" s="1060"/>
      <c r="AL48" s="1060"/>
      <c r="AM48" s="1060"/>
      <c r="AN48" s="1060"/>
      <c r="AO48" s="1060"/>
      <c r="AP48" s="1060"/>
      <c r="AQ48" s="1061"/>
      <c r="AR48" s="858" t="s">
        <v>287</v>
      </c>
      <c r="AS48" s="859"/>
      <c r="AT48" s="858" t="s">
        <v>288</v>
      </c>
      <c r="AU48" s="859"/>
      <c r="AV48" s="858" t="s">
        <v>289</v>
      </c>
      <c r="AW48" s="859"/>
      <c r="AX48" s="858" t="s">
        <v>290</v>
      </c>
      <c r="AY48" s="1029"/>
    </row>
    <row r="49" spans="2:51" ht="24.75" customHeight="1">
      <c r="B49" s="919"/>
      <c r="C49" s="911" t="s">
        <v>291</v>
      </c>
      <c r="D49" s="911"/>
      <c r="E49" s="911"/>
      <c r="F49" s="911"/>
      <c r="G49" s="964"/>
      <c r="H49" s="1057"/>
      <c r="I49" s="1058"/>
      <c r="J49" s="1058"/>
      <c r="K49" s="1058"/>
      <c r="L49" s="1058"/>
      <c r="M49" s="1058"/>
      <c r="N49" s="1058"/>
      <c r="O49" s="1058"/>
      <c r="P49" s="1058"/>
      <c r="Q49" s="989"/>
      <c r="R49" s="848"/>
      <c r="S49" s="853"/>
      <c r="T49" s="848"/>
      <c r="U49" s="853"/>
      <c r="V49" s="848"/>
      <c r="W49" s="853"/>
      <c r="X49" s="848"/>
      <c r="Y49" s="849"/>
      <c r="AB49" s="919"/>
      <c r="AC49" s="911" t="s">
        <v>291</v>
      </c>
      <c r="AD49" s="911"/>
      <c r="AE49" s="911"/>
      <c r="AF49" s="911"/>
      <c r="AG49" s="964"/>
      <c r="AH49" s="1062" t="s">
        <v>235</v>
      </c>
      <c r="AI49" s="896"/>
      <c r="AJ49" s="896"/>
      <c r="AK49" s="896"/>
      <c r="AL49" s="896"/>
      <c r="AM49" s="896"/>
      <c r="AN49" s="896"/>
      <c r="AO49" s="896"/>
      <c r="AP49" s="896"/>
      <c r="AQ49" s="897"/>
      <c r="AR49" s="860"/>
      <c r="AS49" s="861"/>
      <c r="AT49" s="860"/>
      <c r="AU49" s="861"/>
      <c r="AV49" s="860"/>
      <c r="AW49" s="861"/>
      <c r="AX49" s="860"/>
      <c r="AY49" s="1030"/>
    </row>
    <row r="50" spans="2:51" ht="24.75" customHeight="1">
      <c r="B50" s="919"/>
      <c r="C50" s="916" t="s">
        <v>292</v>
      </c>
      <c r="D50" s="916"/>
      <c r="E50" s="916"/>
      <c r="F50" s="916"/>
      <c r="G50" s="917"/>
      <c r="N50" s="574"/>
      <c r="O50" s="574"/>
      <c r="P50" s="574"/>
      <c r="Q50" s="575"/>
      <c r="R50" s="970"/>
      <c r="S50" s="971"/>
      <c r="T50" s="970"/>
      <c r="U50" s="971"/>
      <c r="V50" s="970"/>
      <c r="W50" s="971"/>
      <c r="X50" s="970"/>
      <c r="Y50" s="972"/>
      <c r="AB50" s="919"/>
      <c r="AC50" s="916" t="s">
        <v>292</v>
      </c>
      <c r="AD50" s="916"/>
      <c r="AE50" s="916"/>
      <c r="AF50" s="916"/>
      <c r="AG50" s="917"/>
      <c r="AH50" s="895">
        <v>41852</v>
      </c>
      <c r="AI50" s="896"/>
      <c r="AJ50" s="896"/>
      <c r="AK50" s="896"/>
      <c r="AL50" s="896"/>
      <c r="AM50" s="896"/>
      <c r="AN50" s="896"/>
      <c r="AO50" s="896"/>
      <c r="AP50" s="896"/>
      <c r="AQ50" s="897"/>
      <c r="AR50" s="862"/>
      <c r="AS50" s="863"/>
      <c r="AT50" s="862"/>
      <c r="AU50" s="863"/>
      <c r="AV50" s="862"/>
      <c r="AW50" s="863"/>
      <c r="AX50" s="862"/>
      <c r="AY50" s="1063"/>
    </row>
    <row r="51" spans="2:51" ht="22.5" customHeight="1">
      <c r="B51" s="919"/>
      <c r="C51" s="916" t="s">
        <v>293</v>
      </c>
      <c r="D51" s="916"/>
      <c r="E51" s="916"/>
      <c r="F51" s="916"/>
      <c r="G51" s="917"/>
      <c r="H51" s="864" t="s">
        <v>294</v>
      </c>
      <c r="I51" s="865"/>
      <c r="J51" s="865"/>
      <c r="K51" s="865"/>
      <c r="L51" s="865"/>
      <c r="M51" s="865"/>
      <c r="N51" s="865"/>
      <c r="O51" s="866" t="s">
        <v>295</v>
      </c>
      <c r="P51" s="867"/>
      <c r="Q51" s="867"/>
      <c r="R51" s="867"/>
      <c r="S51" s="868"/>
      <c r="T51" s="869"/>
      <c r="U51" s="867"/>
      <c r="V51" s="867"/>
      <c r="W51" s="867"/>
      <c r="X51" s="867"/>
      <c r="Y51" s="870"/>
      <c r="AB51" s="919"/>
      <c r="AC51" s="916" t="s">
        <v>293</v>
      </c>
      <c r="AD51" s="916"/>
      <c r="AE51" s="916"/>
      <c r="AF51" s="916"/>
      <c r="AG51" s="917"/>
      <c r="AH51" s="864" t="s">
        <v>296</v>
      </c>
      <c r="AI51" s="865"/>
      <c r="AJ51" s="865"/>
      <c r="AK51" s="865"/>
      <c r="AL51" s="865"/>
      <c r="AM51" s="865"/>
      <c r="AN51" s="865"/>
      <c r="AO51" s="866" t="s">
        <v>297</v>
      </c>
      <c r="AP51" s="867"/>
      <c r="AQ51" s="867"/>
      <c r="AR51" s="867"/>
      <c r="AS51" s="868"/>
      <c r="AT51" s="855" t="s">
        <v>298</v>
      </c>
      <c r="AU51" s="856"/>
      <c r="AV51" s="856"/>
      <c r="AW51" s="856"/>
      <c r="AX51" s="856"/>
      <c r="AY51" s="857"/>
    </row>
    <row r="52" spans="2:51" ht="22.5" customHeight="1">
      <c r="B52" s="919"/>
      <c r="C52" s="921" t="s">
        <v>299</v>
      </c>
      <c r="D52" s="922"/>
      <c r="E52" s="922"/>
      <c r="F52" s="922"/>
      <c r="G52" s="923"/>
      <c r="H52" s="965" t="s">
        <v>300</v>
      </c>
      <c r="I52" s="944"/>
      <c r="J52" s="944"/>
      <c r="K52" s="944"/>
      <c r="L52" s="944"/>
      <c r="M52" s="944"/>
      <c r="N52" s="944"/>
      <c r="O52" s="866" t="s">
        <v>301</v>
      </c>
      <c r="P52" s="867"/>
      <c r="Q52" s="867"/>
      <c r="R52" s="867"/>
      <c r="S52" s="868"/>
      <c r="T52" s="869" t="s">
        <v>302</v>
      </c>
      <c r="U52" s="867"/>
      <c r="V52" s="867"/>
      <c r="W52" s="867"/>
      <c r="X52" s="867"/>
      <c r="Y52" s="870"/>
      <c r="AB52" s="919"/>
      <c r="AC52" s="921" t="s">
        <v>299</v>
      </c>
      <c r="AD52" s="922"/>
      <c r="AE52" s="922"/>
      <c r="AF52" s="922"/>
      <c r="AG52" s="923"/>
      <c r="AH52" s="921" t="s">
        <v>303</v>
      </c>
      <c r="AI52" s="922"/>
      <c r="AJ52" s="922"/>
      <c r="AK52" s="922"/>
      <c r="AL52" s="922"/>
      <c r="AM52" s="922"/>
      <c r="AN52" s="922"/>
      <c r="AO52" s="866" t="s">
        <v>301</v>
      </c>
      <c r="AP52" s="867"/>
      <c r="AQ52" s="867"/>
      <c r="AR52" s="867"/>
      <c r="AS52" s="868"/>
      <c r="AT52" s="869" t="s">
        <v>304</v>
      </c>
      <c r="AU52" s="867"/>
      <c r="AV52" s="867"/>
      <c r="AW52" s="867"/>
      <c r="AX52" s="867"/>
      <c r="AY52" s="870"/>
    </row>
    <row r="53" spans="2:51" ht="5.0999999999999996" customHeight="1">
      <c r="B53" s="919"/>
      <c r="C53" s="49"/>
      <c r="D53" s="49"/>
      <c r="E53" s="49"/>
      <c r="F53" s="49"/>
      <c r="G53" s="49"/>
      <c r="H53" s="49"/>
      <c r="I53" s="49"/>
      <c r="J53" s="49"/>
      <c r="K53" s="49"/>
      <c r="L53" s="49"/>
      <c r="M53" s="49"/>
      <c r="N53" s="49"/>
      <c r="O53" s="49"/>
      <c r="P53" s="49"/>
      <c r="Q53" s="49"/>
      <c r="R53" s="49"/>
      <c r="S53" s="49"/>
      <c r="T53" s="49"/>
      <c r="U53" s="49"/>
      <c r="V53" s="49"/>
      <c r="W53" s="49"/>
      <c r="X53" s="49"/>
      <c r="Y53" s="50"/>
      <c r="AB53" s="919"/>
      <c r="AC53" s="49"/>
      <c r="AD53" s="49"/>
      <c r="AE53" s="49"/>
      <c r="AF53" s="49"/>
      <c r="AG53" s="49"/>
      <c r="AH53" s="49"/>
      <c r="AI53" s="49"/>
      <c r="AJ53" s="49"/>
      <c r="AK53" s="49"/>
      <c r="AL53" s="49"/>
      <c r="AM53" s="49"/>
      <c r="AN53" s="49"/>
      <c r="AO53" s="49"/>
      <c r="AP53" s="49"/>
      <c r="AQ53" s="49"/>
      <c r="AR53" s="49"/>
      <c r="AS53" s="49"/>
      <c r="AT53" s="49"/>
      <c r="AU53" s="49"/>
      <c r="AV53" s="49"/>
      <c r="AW53" s="49"/>
      <c r="AX53" s="49"/>
      <c r="AY53" s="50"/>
    </row>
    <row r="54" spans="2:51" ht="25.5" customHeight="1">
      <c r="B54" s="919"/>
      <c r="C54" s="1055" t="s">
        <v>305</v>
      </c>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6"/>
      <c r="AB54" s="919"/>
      <c r="AC54" s="1055" t="s">
        <v>305</v>
      </c>
      <c r="AD54" s="1055"/>
      <c r="AE54" s="1055"/>
      <c r="AF54" s="1055"/>
      <c r="AG54" s="1055"/>
      <c r="AH54" s="1055"/>
      <c r="AI54" s="1055"/>
      <c r="AJ54" s="1055"/>
      <c r="AK54" s="1055"/>
      <c r="AL54" s="1055"/>
      <c r="AM54" s="1055"/>
      <c r="AN54" s="1055"/>
      <c r="AO54" s="1055"/>
      <c r="AP54" s="1055"/>
      <c r="AQ54" s="1055"/>
      <c r="AR54" s="1055"/>
      <c r="AS54" s="1055"/>
      <c r="AT54" s="1055"/>
      <c r="AU54" s="1055"/>
      <c r="AV54" s="1055"/>
      <c r="AW54" s="1055"/>
      <c r="AX54" s="1055"/>
      <c r="AY54" s="1056"/>
    </row>
    <row r="55" spans="2:51" ht="22.5" customHeight="1">
      <c r="B55" s="919"/>
      <c r="C55" s="59" t="s">
        <v>306</v>
      </c>
      <c r="D55" s="52"/>
      <c r="E55" s="52"/>
      <c r="F55" s="52"/>
      <c r="G55" s="52"/>
      <c r="H55" s="52"/>
      <c r="I55" s="52"/>
      <c r="J55" s="52"/>
      <c r="K55" s="52"/>
      <c r="L55" s="52"/>
      <c r="M55" s="52"/>
      <c r="N55" s="52"/>
      <c r="O55" s="52"/>
      <c r="P55" s="52"/>
      <c r="Q55" s="52"/>
      <c r="R55" s="52"/>
      <c r="S55" s="52"/>
      <c r="T55" s="52"/>
      <c r="U55" s="52"/>
      <c r="V55" s="52"/>
      <c r="W55" s="52"/>
      <c r="X55" s="52"/>
      <c r="Y55" s="58"/>
      <c r="AB55" s="919"/>
      <c r="AC55" s="59" t="s">
        <v>306</v>
      </c>
      <c r="AD55" s="52"/>
      <c r="AE55" s="52"/>
      <c r="AF55" s="52"/>
      <c r="AG55" s="52"/>
      <c r="AH55" s="52"/>
      <c r="AI55" s="52"/>
      <c r="AJ55" s="52"/>
      <c r="AK55" s="52"/>
      <c r="AL55" s="52"/>
      <c r="AM55" s="52"/>
      <c r="AN55" s="52"/>
      <c r="AO55" s="52"/>
      <c r="AP55" s="52"/>
      <c r="AQ55" s="52"/>
      <c r="AR55" s="52"/>
      <c r="AS55" s="52"/>
      <c r="AT55" s="52"/>
      <c r="AU55" s="52"/>
      <c r="AV55" s="52"/>
      <c r="AW55" s="52"/>
      <c r="AX55" s="52"/>
      <c r="AY55" s="58"/>
    </row>
    <row r="56" spans="2:51" ht="25.5" customHeight="1">
      <c r="B56" s="919"/>
      <c r="C56" s="925" t="s">
        <v>307</v>
      </c>
      <c r="D56" s="926"/>
      <c r="E56" s="926"/>
      <c r="F56" s="926"/>
      <c r="G56" s="926"/>
      <c r="H56" s="926"/>
      <c r="I56" s="926"/>
      <c r="J56" s="926"/>
      <c r="K56" s="926"/>
      <c r="L56" s="924" t="s">
        <v>308</v>
      </c>
      <c r="M56" s="924"/>
      <c r="N56" s="924"/>
      <c r="O56" s="924"/>
      <c r="P56" s="924"/>
      <c r="Q56" s="924"/>
      <c r="R56" s="924"/>
      <c r="S56" s="924"/>
      <c r="T56" s="924"/>
      <c r="U56" s="924"/>
      <c r="V56" s="924"/>
      <c r="W56" s="924"/>
      <c r="X56" s="924"/>
      <c r="Y56" s="58"/>
      <c r="AB56" s="919"/>
      <c r="AC56" s="925" t="s">
        <v>309</v>
      </c>
      <c r="AD56" s="926"/>
      <c r="AE56" s="926"/>
      <c r="AF56" s="926"/>
      <c r="AG56" s="926"/>
      <c r="AH56" s="926"/>
      <c r="AI56" s="926"/>
      <c r="AJ56" s="926"/>
      <c r="AK56" s="926"/>
      <c r="AL56" s="924" t="s">
        <v>310</v>
      </c>
      <c r="AM56" s="924"/>
      <c r="AN56" s="924"/>
      <c r="AO56" s="924"/>
      <c r="AP56" s="924"/>
      <c r="AQ56" s="924"/>
      <c r="AR56" s="924"/>
      <c r="AS56" s="924"/>
      <c r="AT56" s="924"/>
      <c r="AU56" s="924"/>
      <c r="AV56" s="924"/>
      <c r="AW56" s="924"/>
      <c r="AX56" s="924"/>
      <c r="AY56" s="58"/>
    </row>
    <row r="57" spans="2:51" ht="25.5" customHeight="1">
      <c r="B57" s="919"/>
      <c r="C57" s="925" t="s">
        <v>311</v>
      </c>
      <c r="D57" s="926"/>
      <c r="E57" s="926"/>
      <c r="F57" s="926"/>
      <c r="G57" s="926"/>
      <c r="H57" s="926"/>
      <c r="I57" s="926"/>
      <c r="J57" s="926"/>
      <c r="K57" s="926"/>
      <c r="L57" s="924" t="s">
        <v>308</v>
      </c>
      <c r="M57" s="924"/>
      <c r="N57" s="924"/>
      <c r="O57" s="924"/>
      <c r="P57" s="924"/>
      <c r="Q57" s="924"/>
      <c r="R57" s="924"/>
      <c r="S57" s="924"/>
      <c r="T57" s="924"/>
      <c r="U57" s="924"/>
      <c r="V57" s="924"/>
      <c r="W57" s="924"/>
      <c r="X57" s="924"/>
      <c r="Y57" s="58"/>
      <c r="AB57" s="919"/>
      <c r="AC57" s="925" t="s">
        <v>312</v>
      </c>
      <c r="AD57" s="926"/>
      <c r="AE57" s="926"/>
      <c r="AF57" s="926"/>
      <c r="AG57" s="926"/>
      <c r="AH57" s="926"/>
      <c r="AI57" s="926"/>
      <c r="AJ57" s="926"/>
      <c r="AK57" s="926"/>
      <c r="AL57" s="924" t="s">
        <v>313</v>
      </c>
      <c r="AM57" s="924"/>
      <c r="AN57" s="924"/>
      <c r="AO57" s="924"/>
      <c r="AP57" s="924"/>
      <c r="AQ57" s="924"/>
      <c r="AR57" s="924"/>
      <c r="AS57" s="924"/>
      <c r="AT57" s="924"/>
      <c r="AU57" s="924"/>
      <c r="AV57" s="924"/>
      <c r="AW57" s="924"/>
      <c r="AX57" s="924"/>
      <c r="AY57" s="58"/>
    </row>
    <row r="58" spans="2:51" ht="5.0999999999999996" customHeight="1" thickBot="1">
      <c r="B58" s="920"/>
      <c r="C58" s="961"/>
      <c r="D58" s="962"/>
      <c r="E58" s="962"/>
      <c r="F58" s="962"/>
      <c r="G58" s="962"/>
      <c r="H58" s="962"/>
      <c r="I58" s="962"/>
      <c r="J58" s="962"/>
      <c r="K58" s="962"/>
      <c r="L58" s="962"/>
      <c r="M58" s="962"/>
      <c r="N58" s="962"/>
      <c r="O58" s="962"/>
      <c r="P58" s="962"/>
      <c r="Q58" s="962"/>
      <c r="R58" s="962"/>
      <c r="S58" s="962"/>
      <c r="T58" s="962"/>
      <c r="U58" s="962"/>
      <c r="V58" s="962"/>
      <c r="W58" s="962"/>
      <c r="X58" s="962"/>
      <c r="Y58" s="963"/>
      <c r="AB58" s="920"/>
      <c r="AC58" s="961"/>
      <c r="AD58" s="962"/>
      <c r="AE58" s="962"/>
      <c r="AF58" s="962"/>
      <c r="AG58" s="962"/>
      <c r="AH58" s="962"/>
      <c r="AI58" s="962"/>
      <c r="AJ58" s="962"/>
      <c r="AK58" s="962"/>
      <c r="AL58" s="962"/>
      <c r="AM58" s="962"/>
      <c r="AN58" s="962"/>
      <c r="AO58" s="962"/>
      <c r="AP58" s="962"/>
      <c r="AQ58" s="962"/>
      <c r="AR58" s="962"/>
      <c r="AS58" s="962"/>
      <c r="AT58" s="962"/>
      <c r="AU58" s="962"/>
      <c r="AV58" s="962"/>
      <c r="AW58" s="962"/>
      <c r="AX58" s="962"/>
      <c r="AY58" s="963"/>
    </row>
    <row r="59" spans="2:51" ht="23.25" customHeight="1">
      <c r="B59" s="51" t="s">
        <v>314</v>
      </c>
      <c r="C59" s="39"/>
      <c r="D59" s="39"/>
      <c r="E59" s="39"/>
      <c r="F59" s="39"/>
      <c r="G59" s="14"/>
      <c r="H59" s="39"/>
      <c r="I59" s="39"/>
      <c r="J59" s="39"/>
      <c r="K59" s="39"/>
      <c r="L59" s="39"/>
      <c r="M59" s="39"/>
      <c r="N59" s="28"/>
      <c r="O59" s="21"/>
      <c r="P59" s="39"/>
      <c r="Q59" s="39"/>
      <c r="R59" s="39"/>
      <c r="S59" s="39"/>
      <c r="T59" s="39"/>
      <c r="U59" s="39"/>
      <c r="V59" s="39"/>
      <c r="W59" s="39"/>
      <c r="X59" s="39"/>
      <c r="Y59" s="34"/>
      <c r="AB59" s="51" t="s">
        <v>314</v>
      </c>
      <c r="AC59" s="39"/>
      <c r="AD59" s="39"/>
      <c r="AE59" s="39"/>
      <c r="AF59" s="39"/>
      <c r="AG59" s="14"/>
      <c r="AH59" s="39"/>
      <c r="AI59" s="39"/>
      <c r="AJ59" s="39"/>
      <c r="AK59" s="39"/>
      <c r="AL59" s="39"/>
      <c r="AM59" s="39"/>
      <c r="AN59" s="28"/>
      <c r="AO59" s="21"/>
      <c r="AP59" s="39"/>
      <c r="AQ59" s="39"/>
      <c r="AR59" s="39"/>
      <c r="AS59" s="39"/>
      <c r="AT59" s="39"/>
      <c r="AU59" s="39"/>
      <c r="AV59" s="39"/>
      <c r="AW59" s="39"/>
      <c r="AX59" s="39"/>
      <c r="AY59" s="34"/>
    </row>
    <row r="60" spans="2:51" ht="23.25" customHeight="1">
      <c r="B60" s="51"/>
      <c r="C60" s="39"/>
      <c r="D60" s="39"/>
      <c r="E60" s="39"/>
      <c r="F60" s="39"/>
      <c r="G60" s="14"/>
      <c r="H60" s="39"/>
      <c r="I60" s="39"/>
      <c r="J60" s="39"/>
      <c r="K60" s="39"/>
      <c r="L60" s="39"/>
      <c r="M60" s="39"/>
      <c r="N60" s="28"/>
      <c r="O60" s="21"/>
      <c r="P60" s="39"/>
      <c r="Q60" s="39"/>
      <c r="R60" s="39"/>
      <c r="S60" s="39"/>
      <c r="T60" s="39"/>
      <c r="U60" s="39"/>
      <c r="V60" s="39"/>
      <c r="W60" s="39"/>
      <c r="X60" s="39"/>
      <c r="Y60" s="34"/>
      <c r="AB60" s="51"/>
      <c r="AC60" s="39"/>
      <c r="AD60" s="39"/>
      <c r="AE60" s="39"/>
      <c r="AF60" s="39"/>
      <c r="AG60" s="14"/>
      <c r="AH60" s="39"/>
      <c r="AI60" s="39"/>
      <c r="AJ60" s="39"/>
      <c r="AK60" s="39"/>
      <c r="AL60" s="39"/>
      <c r="AM60" s="39"/>
      <c r="AN60" s="28"/>
      <c r="AO60" s="21"/>
      <c r="AP60" s="39"/>
      <c r="AQ60" s="39"/>
      <c r="AR60" s="39"/>
      <c r="AS60" s="39"/>
      <c r="AT60" s="39"/>
      <c r="AU60" s="39"/>
      <c r="AV60" s="39"/>
      <c r="AW60" s="39"/>
      <c r="AX60" s="39"/>
      <c r="AY60" s="34"/>
    </row>
    <row r="61" spans="2:51" ht="22.5" customHeight="1" thickBot="1">
      <c r="B61" s="35"/>
      <c r="C61" s="30"/>
      <c r="D61" s="30"/>
      <c r="E61" s="30"/>
      <c r="F61" s="30"/>
      <c r="G61" s="30"/>
      <c r="H61" s="53"/>
      <c r="I61" s="30"/>
      <c r="J61" s="30"/>
      <c r="K61" s="30"/>
      <c r="L61" s="30"/>
      <c r="M61" s="30"/>
      <c r="N61" s="30"/>
      <c r="O61" s="30"/>
      <c r="P61" s="30"/>
      <c r="Q61" s="30"/>
      <c r="R61" s="30"/>
      <c r="S61" s="30"/>
      <c r="T61" s="30"/>
      <c r="U61" s="30"/>
      <c r="V61" s="30"/>
      <c r="W61" s="30"/>
      <c r="X61" s="30"/>
      <c r="Y61" s="38"/>
      <c r="AB61" s="35"/>
      <c r="AC61" s="30"/>
      <c r="AD61" s="30"/>
      <c r="AE61" s="30"/>
      <c r="AF61" s="30"/>
      <c r="AG61" s="30"/>
      <c r="AH61" s="53"/>
      <c r="AI61" s="30"/>
      <c r="AJ61" s="30"/>
      <c r="AK61" s="30"/>
      <c r="AL61" s="30"/>
      <c r="AM61" s="30"/>
      <c r="AN61" s="30"/>
      <c r="AO61" s="30"/>
      <c r="AP61" s="30"/>
      <c r="AQ61" s="30"/>
      <c r="AR61" s="30"/>
      <c r="AS61" s="30"/>
      <c r="AT61" s="30"/>
      <c r="AU61" s="30"/>
      <c r="AV61" s="30"/>
      <c r="AW61" s="30"/>
      <c r="AX61" s="30"/>
      <c r="AY61" s="38"/>
    </row>
    <row r="62" spans="2:51" ht="7.5" customHeight="1"/>
  </sheetData>
  <mergeCells count="211">
    <mergeCell ref="AC58:AY58"/>
    <mergeCell ref="C13:F13"/>
    <mergeCell ref="G13:L13"/>
    <mergeCell ref="AO52:AS52"/>
    <mergeCell ref="AT52:AY52"/>
    <mergeCell ref="AC54:AY54"/>
    <mergeCell ref="AC56:AK56"/>
    <mergeCell ref="H49:Q49"/>
    <mergeCell ref="AL57:AX57"/>
    <mergeCell ref="AT47:AU47"/>
    <mergeCell ref="AV47:AW47"/>
    <mergeCell ref="AX47:AY47"/>
    <mergeCell ref="AC48:AG48"/>
    <mergeCell ref="AC49:AG49"/>
    <mergeCell ref="AH48:AQ48"/>
    <mergeCell ref="AH49:AQ49"/>
    <mergeCell ref="AC44:AG44"/>
    <mergeCell ref="AX48:AY50"/>
    <mergeCell ref="C54:Y54"/>
    <mergeCell ref="H44:S44"/>
    <mergeCell ref="T47:U47"/>
    <mergeCell ref="AB29:AY32"/>
    <mergeCell ref="AB33:AM33"/>
    <mergeCell ref="AN33:AY33"/>
    <mergeCell ref="AI16:AR16"/>
    <mergeCell ref="AS16:AY16"/>
    <mergeCell ref="AP8:AR8"/>
    <mergeCell ref="AB43:AB46"/>
    <mergeCell ref="AC43:AQ43"/>
    <mergeCell ref="AT43:AU43"/>
    <mergeCell ref="AV43:AW43"/>
    <mergeCell ref="AX43:AY43"/>
    <mergeCell ref="AT44:AU46"/>
    <mergeCell ref="AV44:AW46"/>
    <mergeCell ref="AX44:AY46"/>
    <mergeCell ref="AH45:AS45"/>
    <mergeCell ref="AC46:AG46"/>
    <mergeCell ref="AH46:AS46"/>
    <mergeCell ref="AC45:AG45"/>
    <mergeCell ref="AH44:AS44"/>
    <mergeCell ref="AB22:AL22"/>
    <mergeCell ref="AO22:AY22"/>
    <mergeCell ref="AB23:AL27"/>
    <mergeCell ref="AO23:AY27"/>
    <mergeCell ref="AB40:AF40"/>
    <mergeCell ref="AG40:AM40"/>
    <mergeCell ref="AN40:AR40"/>
    <mergeCell ref="AS40:AY40"/>
    <mergeCell ref="AS8:AX8"/>
    <mergeCell ref="AP9:AR9"/>
    <mergeCell ref="AS9:AX9"/>
    <mergeCell ref="AP11:AR11"/>
    <mergeCell ref="AV11:AX11"/>
    <mergeCell ref="AP12:AR14"/>
    <mergeCell ref="AC11:AD11"/>
    <mergeCell ref="AE8:AL8"/>
    <mergeCell ref="AE11:AL11"/>
    <mergeCell ref="AC13:AF13"/>
    <mergeCell ref="AG13:AL13"/>
    <mergeCell ref="AH52:AN52"/>
    <mergeCell ref="AB28:AY28"/>
    <mergeCell ref="AG17:AY17"/>
    <mergeCell ref="AB18:AF18"/>
    <mergeCell ref="AG18:AY18"/>
    <mergeCell ref="AB19:AF19"/>
    <mergeCell ref="AG19:AM19"/>
    <mergeCell ref="AN19:AR19"/>
    <mergeCell ref="AS19:AY19"/>
    <mergeCell ref="AB41:AY41"/>
    <mergeCell ref="AN39:AO39"/>
    <mergeCell ref="AE34:AM39"/>
    <mergeCell ref="AB35:AC35"/>
    <mergeCell ref="AB36:AC36"/>
    <mergeCell ref="AB37:AC37"/>
    <mergeCell ref="AB38:AC38"/>
    <mergeCell ref="AB39:AC39"/>
    <mergeCell ref="AN34:AP34"/>
    <mergeCell ref="AQ34:AY39"/>
    <mergeCell ref="AN35:AO35"/>
    <mergeCell ref="AN36:AO36"/>
    <mergeCell ref="AN37:AO37"/>
    <mergeCell ref="AN38:AO38"/>
    <mergeCell ref="C45:G45"/>
    <mergeCell ref="G40:M40"/>
    <mergeCell ref="C44:G44"/>
    <mergeCell ref="E34:M39"/>
    <mergeCell ref="B35:C35"/>
    <mergeCell ref="N40:R40"/>
    <mergeCell ref="AB20:AF20"/>
    <mergeCell ref="AG20:AY20"/>
    <mergeCell ref="AB21:AY21"/>
    <mergeCell ref="T43:U43"/>
    <mergeCell ref="V43:W43"/>
    <mergeCell ref="S40:Y40"/>
    <mergeCell ref="B21:Y21"/>
    <mergeCell ref="N33:Y33"/>
    <mergeCell ref="B41:Y41"/>
    <mergeCell ref="B43:B46"/>
    <mergeCell ref="G20:Y20"/>
    <mergeCell ref="B22:L22"/>
    <mergeCell ref="O22:Y22"/>
    <mergeCell ref="B40:F40"/>
    <mergeCell ref="X43:Y43"/>
    <mergeCell ref="B20:F20"/>
    <mergeCell ref="B23:L27"/>
    <mergeCell ref="B28:Y28"/>
    <mergeCell ref="B47:B58"/>
    <mergeCell ref="C58:Y58"/>
    <mergeCell ref="C56:K56"/>
    <mergeCell ref="C57:K57"/>
    <mergeCell ref="L56:X56"/>
    <mergeCell ref="C49:G49"/>
    <mergeCell ref="C51:G51"/>
    <mergeCell ref="T52:Y52"/>
    <mergeCell ref="O52:S52"/>
    <mergeCell ref="L57:X57"/>
    <mergeCell ref="C52:G52"/>
    <mergeCell ref="H52:N52"/>
    <mergeCell ref="X47:Y47"/>
    <mergeCell ref="R47:S47"/>
    <mergeCell ref="H48:Q48"/>
    <mergeCell ref="R48:S50"/>
    <mergeCell ref="T48:U50"/>
    <mergeCell ref="V48:W50"/>
    <mergeCell ref="X48:Y50"/>
    <mergeCell ref="AG3:AT4"/>
    <mergeCell ref="AP6:AR6"/>
    <mergeCell ref="AS6:AX6"/>
    <mergeCell ref="AG7:AK7"/>
    <mergeCell ref="AP7:AR7"/>
    <mergeCell ref="V12:X14"/>
    <mergeCell ref="AS7:AX7"/>
    <mergeCell ref="AC8:AD8"/>
    <mergeCell ref="B19:F19"/>
    <mergeCell ref="AS11:AU11"/>
    <mergeCell ref="S7:X7"/>
    <mergeCell ref="S8:X8"/>
    <mergeCell ref="S9:X9"/>
    <mergeCell ref="P11:R11"/>
    <mergeCell ref="P12:R14"/>
    <mergeCell ref="S11:U11"/>
    <mergeCell ref="S12:U14"/>
    <mergeCell ref="P9:R9"/>
    <mergeCell ref="S16:Y16"/>
    <mergeCell ref="AS12:AU14"/>
    <mergeCell ref="G19:M19"/>
    <mergeCell ref="N19:R19"/>
    <mergeCell ref="AB17:AF17"/>
    <mergeCell ref="AV12:AX14"/>
    <mergeCell ref="G3:T4"/>
    <mergeCell ref="G7:K7"/>
    <mergeCell ref="P6:R6"/>
    <mergeCell ref="P7:R7"/>
    <mergeCell ref="P8:R8"/>
    <mergeCell ref="B17:F17"/>
    <mergeCell ref="I16:R16"/>
    <mergeCell ref="G17:Y17"/>
    <mergeCell ref="G18:Y18"/>
    <mergeCell ref="S6:X6"/>
    <mergeCell ref="C8:D8"/>
    <mergeCell ref="E8:L8"/>
    <mergeCell ref="C11:D11"/>
    <mergeCell ref="E11:L11"/>
    <mergeCell ref="V11:X11"/>
    <mergeCell ref="B18:F18"/>
    <mergeCell ref="B29:Y32"/>
    <mergeCell ref="S19:Y19"/>
    <mergeCell ref="O23:Y27"/>
    <mergeCell ref="AH50:AQ50"/>
    <mergeCell ref="AH51:AN51"/>
    <mergeCell ref="AO51:AS51"/>
    <mergeCell ref="AR48:AS50"/>
    <mergeCell ref="C48:G48"/>
    <mergeCell ref="C43:Q43"/>
    <mergeCell ref="C47:Q47"/>
    <mergeCell ref="C46:G46"/>
    <mergeCell ref="V47:W47"/>
    <mergeCell ref="H45:S45"/>
    <mergeCell ref="H46:S46"/>
    <mergeCell ref="C50:G50"/>
    <mergeCell ref="AC50:AG50"/>
    <mergeCell ref="AB47:AB58"/>
    <mergeCell ref="AC47:AQ47"/>
    <mergeCell ref="AR47:AS47"/>
    <mergeCell ref="AC51:AG51"/>
    <mergeCell ref="AC52:AG52"/>
    <mergeCell ref="AL56:AX56"/>
    <mergeCell ref="AC57:AK57"/>
    <mergeCell ref="B33:M33"/>
    <mergeCell ref="B34:D34"/>
    <mergeCell ref="N34:P34"/>
    <mergeCell ref="Q34:Y39"/>
    <mergeCell ref="N35:O35"/>
    <mergeCell ref="N36:O36"/>
    <mergeCell ref="N37:O37"/>
    <mergeCell ref="N38:O38"/>
    <mergeCell ref="N39:O39"/>
    <mergeCell ref="AB34:AD34"/>
    <mergeCell ref="B36:C36"/>
    <mergeCell ref="B37:C37"/>
    <mergeCell ref="B38:C38"/>
    <mergeCell ref="B39:C39"/>
    <mergeCell ref="X44:Y46"/>
    <mergeCell ref="V44:W46"/>
    <mergeCell ref="T44:U46"/>
    <mergeCell ref="AT51:AY51"/>
    <mergeCell ref="AT48:AU50"/>
    <mergeCell ref="AV48:AW50"/>
    <mergeCell ref="H51:N51"/>
    <mergeCell ref="O51:S51"/>
    <mergeCell ref="T51:Y51"/>
  </mergeCells>
  <phoneticPr fontId="7"/>
  <printOptions horizontalCentered="1"/>
  <pageMargins left="0.59055118110236227" right="0.19685039370078741" top="0.39370078740157483" bottom="0.39370078740157483" header="0.31496062992125984" footer="0.31496062992125984"/>
  <pageSetup paperSize="9" scale="6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B05C-B7CB-47FA-8910-4353058AB6B0}">
  <sheetPr>
    <tabColor indexed="13"/>
  </sheetPr>
  <dimension ref="B1:Y63"/>
  <sheetViews>
    <sheetView showGridLines="0" view="pageBreakPreview" zoomScale="70" zoomScaleNormal="75" zoomScaleSheetLayoutView="70" workbookViewId="0"/>
  </sheetViews>
  <sheetFormatPr defaultColWidth="5.625" defaultRowHeight="15" customHeight="1"/>
  <cols>
    <col min="1" max="1" width="1.75" style="488" customWidth="1"/>
    <col min="2" max="25" width="6.125" style="488" customWidth="1"/>
    <col min="26" max="26" width="1.5" style="488" customWidth="1"/>
    <col min="27" max="16384" width="5.625" style="488"/>
  </cols>
  <sheetData>
    <row r="1" spans="2:25" ht="7.5" customHeight="1" thickBot="1"/>
    <row r="2" spans="2:25" ht="7.5" customHeight="1" thickBot="1">
      <c r="B2" s="489"/>
      <c r="C2" s="490"/>
      <c r="D2" s="490"/>
      <c r="E2" s="490"/>
      <c r="F2" s="490"/>
      <c r="G2" s="490"/>
      <c r="H2" s="490"/>
      <c r="I2" s="490"/>
      <c r="J2" s="490"/>
      <c r="K2" s="490"/>
      <c r="L2" s="490"/>
      <c r="M2" s="490"/>
      <c r="N2" s="490"/>
      <c r="O2" s="490"/>
      <c r="P2" s="490"/>
      <c r="Q2" s="490"/>
      <c r="R2" s="490"/>
      <c r="S2" s="490"/>
      <c r="T2" s="490"/>
      <c r="U2" s="490"/>
      <c r="V2" s="490"/>
      <c r="W2" s="491"/>
      <c r="X2" s="490"/>
      <c r="Y2" s="492"/>
    </row>
    <row r="3" spans="2:25" ht="25.5" customHeight="1" thickTop="1">
      <c r="B3" s="493"/>
      <c r="C3" s="494"/>
      <c r="D3" s="494"/>
      <c r="E3" s="494"/>
      <c r="F3" s="494"/>
      <c r="G3" s="1068" t="s">
        <v>315</v>
      </c>
      <c r="H3" s="1069"/>
      <c r="I3" s="1069"/>
      <c r="J3" s="1069"/>
      <c r="K3" s="1069"/>
      <c r="L3" s="1069"/>
      <c r="M3" s="1069"/>
      <c r="N3" s="1069"/>
      <c r="O3" s="1069"/>
      <c r="P3" s="1069"/>
      <c r="Q3" s="1069"/>
      <c r="R3" s="1069"/>
      <c r="S3" s="1069"/>
      <c r="T3" s="1070"/>
      <c r="U3" s="494"/>
      <c r="V3" s="494"/>
      <c r="W3" s="495"/>
      <c r="X3" s="494"/>
      <c r="Y3" s="496"/>
    </row>
    <row r="4" spans="2:25" ht="25.5" customHeight="1" thickBot="1">
      <c r="B4" s="493"/>
      <c r="C4" s="494"/>
      <c r="D4" s="494"/>
      <c r="E4" s="494"/>
      <c r="F4" s="494"/>
      <c r="G4" s="1071"/>
      <c r="H4" s="1072"/>
      <c r="I4" s="1072"/>
      <c r="J4" s="1072"/>
      <c r="K4" s="1072"/>
      <c r="L4" s="1072"/>
      <c r="M4" s="1072"/>
      <c r="N4" s="1072"/>
      <c r="O4" s="1072"/>
      <c r="P4" s="1072"/>
      <c r="Q4" s="1072"/>
      <c r="R4" s="1072"/>
      <c r="S4" s="1072"/>
      <c r="T4" s="1073"/>
      <c r="U4" s="494"/>
      <c r="V4" s="494"/>
      <c r="W4" s="495"/>
      <c r="X4" s="494"/>
      <c r="Y4" s="496"/>
    </row>
    <row r="5" spans="2:25" ht="7.5" customHeight="1" thickTop="1">
      <c r="B5" s="493"/>
      <c r="C5" s="494"/>
      <c r="D5" s="494"/>
      <c r="E5" s="494"/>
      <c r="F5" s="494"/>
      <c r="G5" s="497"/>
      <c r="H5" s="497"/>
      <c r="I5" s="497"/>
      <c r="J5" s="497"/>
      <c r="K5" s="497"/>
      <c r="L5" s="497"/>
      <c r="M5" s="497"/>
      <c r="N5" s="497"/>
      <c r="O5" s="497"/>
      <c r="P5" s="497"/>
      <c r="Q5" s="497"/>
      <c r="R5" s="497"/>
      <c r="S5" s="497"/>
      <c r="T5" s="497"/>
      <c r="U5" s="494"/>
      <c r="V5" s="494"/>
      <c r="W5" s="495"/>
      <c r="X5" s="494"/>
      <c r="Y5" s="496"/>
    </row>
    <row r="6" spans="2:25" ht="25.5" customHeight="1">
      <c r="B6" s="498"/>
      <c r="C6" s="499" t="s">
        <v>316</v>
      </c>
      <c r="O6" s="500" t="s">
        <v>317</v>
      </c>
      <c r="P6" s="1074" t="s">
        <v>318</v>
      </c>
      <c r="Q6" s="1074"/>
      <c r="R6" s="1074"/>
      <c r="S6" s="1075"/>
      <c r="T6" s="1075"/>
      <c r="U6" s="1075"/>
      <c r="V6" s="1075"/>
      <c r="W6" s="1075"/>
      <c r="X6" s="1075"/>
      <c r="Y6" s="501"/>
    </row>
    <row r="7" spans="2:25" ht="25.5" customHeight="1">
      <c r="B7" s="498"/>
      <c r="C7" s="499"/>
      <c r="D7" s="502"/>
      <c r="E7" s="503"/>
      <c r="F7" s="503"/>
      <c r="G7" s="1076"/>
      <c r="H7" s="1076"/>
      <c r="I7" s="1076"/>
      <c r="J7" s="1076"/>
      <c r="K7" s="1076"/>
      <c r="L7" s="504"/>
      <c r="M7" s="504"/>
      <c r="N7" s="505"/>
      <c r="P7" s="1077" t="s">
        <v>319</v>
      </c>
      <c r="Q7" s="1077"/>
      <c r="R7" s="1077"/>
      <c r="S7" s="1078"/>
      <c r="T7" s="1078"/>
      <c r="U7" s="1078"/>
      <c r="V7" s="1078"/>
      <c r="W7" s="1078"/>
      <c r="X7" s="1078"/>
      <c r="Y7" s="501"/>
    </row>
    <row r="8" spans="2:25" ht="25.5" customHeight="1">
      <c r="B8" s="498"/>
      <c r="C8" s="506" t="s">
        <v>320</v>
      </c>
      <c r="D8" s="507"/>
      <c r="E8" s="1079"/>
      <c r="F8" s="1079"/>
      <c r="G8" s="1079"/>
      <c r="H8" s="1079"/>
      <c r="I8" s="1079"/>
      <c r="J8" s="1079"/>
      <c r="K8" s="1079"/>
      <c r="L8" s="1079"/>
      <c r="M8" s="504"/>
      <c r="N8" s="505"/>
      <c r="P8" s="1077" t="s">
        <v>321</v>
      </c>
      <c r="Q8" s="1077"/>
      <c r="R8" s="1077"/>
      <c r="S8" s="1075"/>
      <c r="T8" s="1075"/>
      <c r="U8" s="1075"/>
      <c r="V8" s="1075"/>
      <c r="W8" s="1075"/>
      <c r="X8" s="1075"/>
      <c r="Y8" s="501"/>
    </row>
    <row r="9" spans="2:25" ht="25.5" customHeight="1">
      <c r="B9" s="498"/>
      <c r="C9" s="499"/>
      <c r="D9" s="502"/>
      <c r="E9" s="502"/>
      <c r="F9" s="502"/>
      <c r="G9" s="508"/>
      <c r="H9" s="508"/>
      <c r="I9" s="508"/>
      <c r="J9" s="508"/>
      <c r="K9" s="508"/>
      <c r="L9" s="505"/>
      <c r="M9" s="504"/>
      <c r="N9" s="505"/>
      <c r="P9" s="1077" t="s">
        <v>322</v>
      </c>
      <c r="Q9" s="1077"/>
      <c r="R9" s="1077"/>
      <c r="S9" s="1075"/>
      <c r="T9" s="1075"/>
      <c r="U9" s="1075"/>
      <c r="V9" s="1075"/>
      <c r="W9" s="1075"/>
      <c r="X9" s="1075"/>
      <c r="Y9" s="501"/>
    </row>
    <row r="10" spans="2:25" ht="7.5" customHeight="1">
      <c r="B10" s="498"/>
      <c r="C10" s="499"/>
      <c r="D10" s="502"/>
      <c r="E10" s="502"/>
      <c r="F10" s="502"/>
      <c r="G10" s="508"/>
      <c r="H10" s="508"/>
      <c r="I10" s="508"/>
      <c r="J10" s="508"/>
      <c r="K10" s="508"/>
      <c r="L10" s="505"/>
      <c r="M10" s="504"/>
      <c r="N10" s="505"/>
      <c r="Q10" s="508"/>
      <c r="Y10" s="501"/>
    </row>
    <row r="11" spans="2:25" ht="25.5" customHeight="1">
      <c r="B11" s="498"/>
      <c r="C11" s="1080" t="s">
        <v>323</v>
      </c>
      <c r="D11" s="1081"/>
      <c r="E11" s="1082"/>
      <c r="F11" s="1082"/>
      <c r="G11" s="1082"/>
      <c r="H11" s="1082"/>
      <c r="I11" s="1082"/>
      <c r="J11" s="1082"/>
      <c r="K11" s="1082"/>
      <c r="L11" s="1082"/>
      <c r="M11" s="504"/>
      <c r="N11" s="505"/>
      <c r="P11" s="1075" t="s">
        <v>324</v>
      </c>
      <c r="Q11" s="1075"/>
      <c r="R11" s="1075"/>
      <c r="S11" s="1075" t="s">
        <v>325</v>
      </c>
      <c r="T11" s="1075"/>
      <c r="U11" s="1075"/>
      <c r="V11" s="1075" t="s">
        <v>326</v>
      </c>
      <c r="W11" s="1075"/>
      <c r="X11" s="1075"/>
      <c r="Y11" s="496"/>
    </row>
    <row r="12" spans="2:25" ht="25.5" customHeight="1">
      <c r="B12" s="498"/>
      <c r="C12" s="509"/>
      <c r="D12" s="510"/>
      <c r="E12" s="510"/>
      <c r="F12" s="510"/>
      <c r="G12" s="505"/>
      <c r="H12" s="505"/>
      <c r="I12" s="505"/>
      <c r="J12" s="505"/>
      <c r="K12" s="505"/>
      <c r="L12" s="505"/>
      <c r="M12" s="504"/>
      <c r="N12" s="505"/>
      <c r="P12" s="1077"/>
      <c r="Q12" s="1077"/>
      <c r="R12" s="1077"/>
      <c r="S12" s="1077"/>
      <c r="T12" s="1077"/>
      <c r="U12" s="1077"/>
      <c r="V12" s="1077"/>
      <c r="W12" s="1077"/>
      <c r="X12" s="1077"/>
      <c r="Y12" s="496"/>
    </row>
    <row r="13" spans="2:25" ht="25.5" customHeight="1">
      <c r="B13" s="498"/>
      <c r="C13" s="509" t="s">
        <v>327</v>
      </c>
      <c r="D13" s="509"/>
      <c r="E13" s="509"/>
      <c r="F13" s="509"/>
      <c r="G13" s="511"/>
      <c r="H13" s="511"/>
      <c r="I13" s="511"/>
      <c r="J13" s="511"/>
      <c r="K13" s="511"/>
      <c r="L13" s="511"/>
      <c r="M13" s="504"/>
      <c r="N13" s="505"/>
      <c r="P13" s="1077"/>
      <c r="Q13" s="1077"/>
      <c r="R13" s="1077"/>
      <c r="S13" s="1077"/>
      <c r="T13" s="1077"/>
      <c r="U13" s="1077"/>
      <c r="V13" s="1077"/>
      <c r="W13" s="1077"/>
      <c r="X13" s="1077"/>
      <c r="Y13" s="496"/>
    </row>
    <row r="14" spans="2:25" ht="25.5" customHeight="1">
      <c r="B14" s="498"/>
      <c r="M14" s="504"/>
      <c r="N14" s="505"/>
      <c r="P14" s="1077"/>
      <c r="Q14" s="1077"/>
      <c r="R14" s="1077"/>
      <c r="S14" s="1077"/>
      <c r="T14" s="1077"/>
      <c r="U14" s="1077"/>
      <c r="V14" s="1077"/>
      <c r="W14" s="1077"/>
      <c r="X14" s="1077"/>
      <c r="Y14" s="496"/>
    </row>
    <row r="15" spans="2:25" ht="7.5" customHeight="1" thickBot="1">
      <c r="B15" s="512"/>
      <c r="C15" s="513"/>
      <c r="D15" s="513"/>
      <c r="E15" s="513"/>
      <c r="F15" s="513"/>
      <c r="G15" s="514"/>
      <c r="H15" s="514"/>
      <c r="I15" s="514"/>
      <c r="J15" s="514"/>
      <c r="K15" s="514"/>
      <c r="L15" s="514"/>
      <c r="M15" s="514"/>
      <c r="N15" s="514"/>
      <c r="O15" s="514"/>
      <c r="P15" s="514"/>
      <c r="Q15" s="514"/>
      <c r="R15" s="514"/>
      <c r="S15" s="514"/>
      <c r="T15" s="514"/>
      <c r="U15" s="513"/>
      <c r="V15" s="513"/>
      <c r="W15" s="513"/>
      <c r="X15" s="513"/>
      <c r="Y15" s="515"/>
    </row>
    <row r="16" spans="2:25" ht="25.5" customHeight="1" thickBot="1">
      <c r="B16" s="516"/>
      <c r="C16" s="517"/>
      <c r="D16" s="517"/>
      <c r="E16" s="517"/>
      <c r="F16" s="517"/>
      <c r="G16" s="517"/>
      <c r="H16" s="517"/>
      <c r="I16" s="1091" t="s">
        <v>328</v>
      </c>
      <c r="J16" s="1091"/>
      <c r="K16" s="1091"/>
      <c r="L16" s="1091"/>
      <c r="M16" s="1091"/>
      <c r="N16" s="1091"/>
      <c r="O16" s="1091"/>
      <c r="P16" s="1091"/>
      <c r="Q16" s="1091"/>
      <c r="R16" s="1091"/>
      <c r="S16" s="1092" t="s">
        <v>329</v>
      </c>
      <c r="T16" s="1093"/>
      <c r="U16" s="1093"/>
      <c r="V16" s="1093"/>
      <c r="W16" s="1093"/>
      <c r="X16" s="1093"/>
      <c r="Y16" s="1094"/>
    </row>
    <row r="17" spans="2:25" s="518" customFormat="1" ht="30" customHeight="1" thickTop="1">
      <c r="B17" s="1095" t="s">
        <v>330</v>
      </c>
      <c r="C17" s="1096"/>
      <c r="D17" s="1096"/>
      <c r="E17" s="1096"/>
      <c r="F17" s="1097"/>
      <c r="G17" s="1098" t="s">
        <v>239</v>
      </c>
      <c r="H17" s="1098"/>
      <c r="I17" s="1098"/>
      <c r="J17" s="1098"/>
      <c r="K17" s="1098"/>
      <c r="L17" s="1098"/>
      <c r="M17" s="1098"/>
      <c r="N17" s="1098"/>
      <c r="O17" s="1098"/>
      <c r="P17" s="1098"/>
      <c r="Q17" s="1098"/>
      <c r="R17" s="1098"/>
      <c r="S17" s="1098"/>
      <c r="T17" s="1098"/>
      <c r="U17" s="1098"/>
      <c r="V17" s="1098"/>
      <c r="W17" s="1098"/>
      <c r="X17" s="1098"/>
      <c r="Y17" s="1099"/>
    </row>
    <row r="18" spans="2:25" s="518" customFormat="1" ht="30" customHeight="1">
      <c r="B18" s="1083" t="s">
        <v>331</v>
      </c>
      <c r="C18" s="1084"/>
      <c r="D18" s="1084"/>
      <c r="E18" s="1084"/>
      <c r="F18" s="1085"/>
      <c r="G18" s="1086"/>
      <c r="H18" s="1086"/>
      <c r="I18" s="1086"/>
      <c r="J18" s="1086"/>
      <c r="K18" s="1086"/>
      <c r="L18" s="1086"/>
      <c r="M18" s="1086"/>
      <c r="N18" s="1086"/>
      <c r="O18" s="1086"/>
      <c r="P18" s="1086"/>
      <c r="Q18" s="1086"/>
      <c r="R18" s="1086"/>
      <c r="S18" s="1086"/>
      <c r="T18" s="1086"/>
      <c r="U18" s="1086"/>
      <c r="V18" s="1086"/>
      <c r="W18" s="1086"/>
      <c r="X18" s="1086"/>
      <c r="Y18" s="1090"/>
    </row>
    <row r="19" spans="2:25" s="518" customFormat="1" ht="30" customHeight="1">
      <c r="B19" s="1083" t="s">
        <v>332</v>
      </c>
      <c r="C19" s="1084"/>
      <c r="D19" s="1084"/>
      <c r="E19" s="1084"/>
      <c r="F19" s="1085"/>
      <c r="G19" s="1086"/>
      <c r="H19" s="1086"/>
      <c r="I19" s="1086"/>
      <c r="J19" s="1086"/>
      <c r="K19" s="1086"/>
      <c r="L19" s="1086"/>
      <c r="M19" s="1086"/>
      <c r="N19" s="1087" t="s">
        <v>333</v>
      </c>
      <c r="O19" s="1088"/>
      <c r="P19" s="1088"/>
      <c r="Q19" s="1088"/>
      <c r="R19" s="1089"/>
      <c r="S19" s="1100"/>
      <c r="T19" s="1100"/>
      <c r="U19" s="1100"/>
      <c r="V19" s="1100"/>
      <c r="W19" s="1100"/>
      <c r="X19" s="1100"/>
      <c r="Y19" s="1101"/>
    </row>
    <row r="20" spans="2:25" s="518" customFormat="1" ht="30" customHeight="1">
      <c r="B20" s="1083" t="s">
        <v>334</v>
      </c>
      <c r="C20" s="1084"/>
      <c r="D20" s="1084"/>
      <c r="E20" s="1084"/>
      <c r="F20" s="1085"/>
      <c r="G20" s="1109"/>
      <c r="H20" s="1086"/>
      <c r="I20" s="1086"/>
      <c r="J20" s="1086"/>
      <c r="K20" s="1086"/>
      <c r="L20" s="1086"/>
      <c r="M20" s="1086"/>
      <c r="N20" s="1086"/>
      <c r="O20" s="1086"/>
      <c r="P20" s="1086"/>
      <c r="Q20" s="1086"/>
      <c r="R20" s="1086"/>
      <c r="S20" s="1086"/>
      <c r="T20" s="1086"/>
      <c r="U20" s="1086"/>
      <c r="V20" s="1086"/>
      <c r="W20" s="1086"/>
      <c r="X20" s="1086"/>
      <c r="Y20" s="1090"/>
    </row>
    <row r="21" spans="2:25" ht="22.5" customHeight="1">
      <c r="B21" s="1083" t="s">
        <v>335</v>
      </c>
      <c r="C21" s="1084"/>
      <c r="D21" s="1084"/>
      <c r="E21" s="1084"/>
      <c r="F21" s="1084"/>
      <c r="G21" s="1084"/>
      <c r="H21" s="1084"/>
      <c r="I21" s="1084"/>
      <c r="J21" s="1084"/>
      <c r="K21" s="1084"/>
      <c r="L21" s="1084"/>
      <c r="M21" s="1102"/>
      <c r="N21" s="1102"/>
      <c r="O21" s="1084"/>
      <c r="P21" s="1084"/>
      <c r="Q21" s="1084"/>
      <c r="R21" s="1084"/>
      <c r="S21" s="1084"/>
      <c r="T21" s="1084"/>
      <c r="U21" s="1084"/>
      <c r="V21" s="1084"/>
      <c r="W21" s="1084"/>
      <c r="X21" s="1084"/>
      <c r="Y21" s="1103"/>
    </row>
    <row r="22" spans="2:25" ht="25.5" customHeight="1">
      <c r="B22" s="1104" t="s">
        <v>336</v>
      </c>
      <c r="C22" s="1105"/>
      <c r="D22" s="1105"/>
      <c r="E22" s="1105"/>
      <c r="F22" s="1105"/>
      <c r="G22" s="1105"/>
      <c r="H22" s="1105"/>
      <c r="I22" s="1105"/>
      <c r="J22" s="1105"/>
      <c r="K22" s="1105"/>
      <c r="L22" s="1106"/>
      <c r="M22" s="519"/>
      <c r="N22" s="520"/>
      <c r="O22" s="1107" t="s">
        <v>337</v>
      </c>
      <c r="P22" s="1080"/>
      <c r="Q22" s="1080"/>
      <c r="R22" s="1080"/>
      <c r="S22" s="1080"/>
      <c r="T22" s="1080"/>
      <c r="U22" s="1080"/>
      <c r="V22" s="1080"/>
      <c r="W22" s="1080"/>
      <c r="X22" s="1080"/>
      <c r="Y22" s="1108"/>
    </row>
    <row r="23" spans="2:25" s="518" customFormat="1" ht="25.5" customHeight="1">
      <c r="B23" s="1116"/>
      <c r="C23" s="1117"/>
      <c r="D23" s="1117"/>
      <c r="E23" s="1117"/>
      <c r="F23" s="1117"/>
      <c r="G23" s="1117"/>
      <c r="H23" s="1117"/>
      <c r="I23" s="1117"/>
      <c r="J23" s="1117"/>
      <c r="K23" s="1117"/>
      <c r="L23" s="1118"/>
      <c r="M23" s="521"/>
      <c r="N23" s="521"/>
      <c r="O23" s="1122"/>
      <c r="P23" s="1123"/>
      <c r="Q23" s="1123"/>
      <c r="R23" s="1123"/>
      <c r="S23" s="1123"/>
      <c r="T23" s="1123"/>
      <c r="U23" s="1123"/>
      <c r="V23" s="1123"/>
      <c r="W23" s="1123"/>
      <c r="X23" s="1123"/>
      <c r="Y23" s="1124"/>
    </row>
    <row r="24" spans="2:25" s="518" customFormat="1" ht="25.5" customHeight="1">
      <c r="B24" s="1116"/>
      <c r="C24" s="1117"/>
      <c r="D24" s="1117"/>
      <c r="E24" s="1117"/>
      <c r="F24" s="1117"/>
      <c r="G24" s="1117"/>
      <c r="H24" s="1117"/>
      <c r="I24" s="1117"/>
      <c r="J24" s="1117"/>
      <c r="K24" s="1117"/>
      <c r="L24" s="1118"/>
      <c r="M24" s="521"/>
      <c r="N24" s="521"/>
      <c r="O24" s="1122"/>
      <c r="P24" s="1123"/>
      <c r="Q24" s="1123"/>
      <c r="R24" s="1123"/>
      <c r="S24" s="1123"/>
      <c r="T24" s="1123"/>
      <c r="U24" s="1123"/>
      <c r="V24" s="1123"/>
      <c r="W24" s="1123"/>
      <c r="X24" s="1123"/>
      <c r="Y24" s="1124"/>
    </row>
    <row r="25" spans="2:25" s="518" customFormat="1" ht="25.5" customHeight="1">
      <c r="B25" s="1116"/>
      <c r="C25" s="1117"/>
      <c r="D25" s="1117"/>
      <c r="E25" s="1117"/>
      <c r="F25" s="1117"/>
      <c r="G25" s="1117"/>
      <c r="H25" s="1117"/>
      <c r="I25" s="1117"/>
      <c r="J25" s="1117"/>
      <c r="K25" s="1117"/>
      <c r="L25" s="1118"/>
      <c r="M25" s="521"/>
      <c r="N25" s="521"/>
      <c r="O25" s="1122"/>
      <c r="P25" s="1123"/>
      <c r="Q25" s="1123"/>
      <c r="R25" s="1123"/>
      <c r="S25" s="1123"/>
      <c r="T25" s="1123"/>
      <c r="U25" s="1123"/>
      <c r="V25" s="1123"/>
      <c r="W25" s="1123"/>
      <c r="X25" s="1123"/>
      <c r="Y25" s="1124"/>
    </row>
    <row r="26" spans="2:25" s="518" customFormat="1" ht="25.5" customHeight="1">
      <c r="B26" s="1116"/>
      <c r="C26" s="1117"/>
      <c r="D26" s="1117"/>
      <c r="E26" s="1117"/>
      <c r="F26" s="1117"/>
      <c r="G26" s="1117"/>
      <c r="H26" s="1117"/>
      <c r="I26" s="1117"/>
      <c r="J26" s="1117"/>
      <c r="K26" s="1117"/>
      <c r="L26" s="1118"/>
      <c r="M26" s="521"/>
      <c r="N26" s="521"/>
      <c r="O26" s="1122"/>
      <c r="P26" s="1123"/>
      <c r="Q26" s="1123"/>
      <c r="R26" s="1123"/>
      <c r="S26" s="1123"/>
      <c r="T26" s="1123"/>
      <c r="U26" s="1123"/>
      <c r="V26" s="1123"/>
      <c r="W26" s="1123"/>
      <c r="X26" s="1123"/>
      <c r="Y26" s="1124"/>
    </row>
    <row r="27" spans="2:25" s="518" customFormat="1" ht="25.5" customHeight="1">
      <c r="B27" s="1119"/>
      <c r="C27" s="1120"/>
      <c r="D27" s="1120"/>
      <c r="E27" s="1120"/>
      <c r="F27" s="1120"/>
      <c r="G27" s="1120"/>
      <c r="H27" s="1120"/>
      <c r="I27" s="1120"/>
      <c r="J27" s="1120"/>
      <c r="K27" s="1120"/>
      <c r="L27" s="1121"/>
      <c r="M27" s="522"/>
      <c r="N27" s="522"/>
      <c r="O27" s="1125"/>
      <c r="P27" s="1126"/>
      <c r="Q27" s="1126"/>
      <c r="R27" s="1126"/>
      <c r="S27" s="1126"/>
      <c r="T27" s="1126"/>
      <c r="U27" s="1126"/>
      <c r="V27" s="1126"/>
      <c r="W27" s="1126"/>
      <c r="X27" s="1126"/>
      <c r="Y27" s="1127"/>
    </row>
    <row r="28" spans="2:25" ht="25.5" customHeight="1">
      <c r="B28" s="1110" t="s">
        <v>338</v>
      </c>
      <c r="C28" s="1111"/>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28"/>
    </row>
    <row r="29" spans="2:25" s="523" customFormat="1" ht="25.5" customHeight="1">
      <c r="B29" s="1116"/>
      <c r="C29" s="1117"/>
      <c r="D29" s="1117"/>
      <c r="E29" s="1117"/>
      <c r="F29" s="1117"/>
      <c r="G29" s="1117"/>
      <c r="H29" s="1117"/>
      <c r="I29" s="1117"/>
      <c r="J29" s="1117"/>
      <c r="K29" s="1117"/>
      <c r="L29" s="1117"/>
      <c r="M29" s="1117"/>
      <c r="N29" s="1117"/>
      <c r="O29" s="1117"/>
      <c r="P29" s="1117"/>
      <c r="Q29" s="1117"/>
      <c r="R29" s="1117"/>
      <c r="S29" s="1117"/>
      <c r="T29" s="1117"/>
      <c r="U29" s="1117"/>
      <c r="V29" s="1117"/>
      <c r="W29" s="1117"/>
      <c r="X29" s="1117"/>
      <c r="Y29" s="1129"/>
    </row>
    <row r="30" spans="2:25" s="523" customFormat="1" ht="25.5" customHeight="1">
      <c r="B30" s="1116"/>
      <c r="C30" s="1117"/>
      <c r="D30" s="1117"/>
      <c r="E30" s="1117"/>
      <c r="F30" s="1117"/>
      <c r="G30" s="1117"/>
      <c r="H30" s="1117"/>
      <c r="I30" s="1117"/>
      <c r="J30" s="1117"/>
      <c r="K30" s="1117"/>
      <c r="L30" s="1117"/>
      <c r="M30" s="1117"/>
      <c r="N30" s="1117"/>
      <c r="O30" s="1117"/>
      <c r="P30" s="1117"/>
      <c r="Q30" s="1117"/>
      <c r="R30" s="1117"/>
      <c r="S30" s="1117"/>
      <c r="T30" s="1117"/>
      <c r="U30" s="1117"/>
      <c r="V30" s="1117"/>
      <c r="W30" s="1117"/>
      <c r="X30" s="1117"/>
      <c r="Y30" s="1129"/>
    </row>
    <row r="31" spans="2:25" s="523" customFormat="1" ht="25.5" customHeight="1">
      <c r="B31" s="1116"/>
      <c r="C31" s="1117"/>
      <c r="D31" s="1117"/>
      <c r="E31" s="1117"/>
      <c r="F31" s="1117"/>
      <c r="G31" s="1117"/>
      <c r="H31" s="1117"/>
      <c r="I31" s="1117"/>
      <c r="J31" s="1117"/>
      <c r="K31" s="1117"/>
      <c r="L31" s="1117"/>
      <c r="M31" s="1117"/>
      <c r="N31" s="1117"/>
      <c r="O31" s="1117"/>
      <c r="P31" s="1117"/>
      <c r="Q31" s="1117"/>
      <c r="R31" s="1117"/>
      <c r="S31" s="1117"/>
      <c r="T31" s="1117"/>
      <c r="U31" s="1117"/>
      <c r="V31" s="1117"/>
      <c r="W31" s="1117"/>
      <c r="X31" s="1117"/>
      <c r="Y31" s="1129"/>
    </row>
    <row r="32" spans="2:25" s="523" customFormat="1" ht="25.5" customHeight="1">
      <c r="B32" s="1119"/>
      <c r="C32" s="1120"/>
      <c r="D32" s="1120"/>
      <c r="E32" s="1120"/>
      <c r="F32" s="1120"/>
      <c r="G32" s="1120"/>
      <c r="H32" s="1120"/>
      <c r="I32" s="1120"/>
      <c r="J32" s="1120"/>
      <c r="K32" s="1120"/>
      <c r="L32" s="1120"/>
      <c r="M32" s="1120"/>
      <c r="N32" s="1120"/>
      <c r="O32" s="1120"/>
      <c r="P32" s="1120"/>
      <c r="Q32" s="1120"/>
      <c r="R32" s="1120"/>
      <c r="S32" s="1120"/>
      <c r="T32" s="1120"/>
      <c r="U32" s="1120"/>
      <c r="V32" s="1120"/>
      <c r="W32" s="1120"/>
      <c r="X32" s="1120"/>
      <c r="Y32" s="1130"/>
    </row>
    <row r="33" spans="2:25" ht="25.5" customHeight="1">
      <c r="B33" s="1110" t="s">
        <v>339</v>
      </c>
      <c r="C33" s="1111"/>
      <c r="D33" s="1111"/>
      <c r="E33" s="1111"/>
      <c r="F33" s="1111"/>
      <c r="G33" s="1111"/>
      <c r="H33" s="1111"/>
      <c r="I33" s="1111"/>
      <c r="J33" s="1111"/>
      <c r="K33" s="1111"/>
      <c r="L33" s="1111"/>
      <c r="M33" s="1112"/>
      <c r="N33" s="1113" t="s">
        <v>340</v>
      </c>
      <c r="O33" s="1114"/>
      <c r="P33" s="1114"/>
      <c r="Q33" s="1114"/>
      <c r="R33" s="1114"/>
      <c r="S33" s="1114"/>
      <c r="T33" s="1114"/>
      <c r="U33" s="1114"/>
      <c r="V33" s="1114"/>
      <c r="W33" s="1114"/>
      <c r="X33" s="1114"/>
      <c r="Y33" s="1115"/>
    </row>
    <row r="34" spans="2:25" s="523" customFormat="1" ht="25.5" customHeight="1">
      <c r="B34" s="871" t="s">
        <v>341</v>
      </c>
      <c r="C34" s="872"/>
      <c r="D34" s="872"/>
      <c r="E34" s="1143"/>
      <c r="F34" s="1144"/>
      <c r="G34" s="1144"/>
      <c r="H34" s="1144"/>
      <c r="I34" s="1144"/>
      <c r="J34" s="1144"/>
      <c r="K34" s="1144"/>
      <c r="L34" s="1144"/>
      <c r="M34" s="1145"/>
      <c r="N34" s="871" t="s">
        <v>341</v>
      </c>
      <c r="O34" s="872"/>
      <c r="P34" s="872"/>
      <c r="Q34" s="1131"/>
      <c r="R34" s="1132"/>
      <c r="S34" s="1132"/>
      <c r="T34" s="1132"/>
      <c r="U34" s="1132"/>
      <c r="V34" s="1132"/>
      <c r="W34" s="1132"/>
      <c r="X34" s="1132"/>
      <c r="Y34" s="1133"/>
    </row>
    <row r="35" spans="2:25" s="523" customFormat="1" ht="25.5" customHeight="1">
      <c r="B35" s="880" t="s">
        <v>342</v>
      </c>
      <c r="C35" s="877"/>
      <c r="D35" s="446"/>
      <c r="E35" s="1143"/>
      <c r="F35" s="1144"/>
      <c r="G35" s="1144"/>
      <c r="H35" s="1144"/>
      <c r="I35" s="1144"/>
      <c r="J35" s="1144"/>
      <c r="K35" s="1144"/>
      <c r="L35" s="1144"/>
      <c r="M35" s="1145"/>
      <c r="N35" s="880" t="s">
        <v>342</v>
      </c>
      <c r="O35" s="877"/>
      <c r="P35" s="446"/>
      <c r="Q35" s="1131"/>
      <c r="R35" s="1132"/>
      <c r="S35" s="1132"/>
      <c r="T35" s="1132"/>
      <c r="U35" s="1132"/>
      <c r="V35" s="1132"/>
      <c r="W35" s="1132"/>
      <c r="X35" s="1132"/>
      <c r="Y35" s="1133"/>
    </row>
    <row r="36" spans="2:25" s="523" customFormat="1" ht="25.5" customHeight="1">
      <c r="B36" s="880" t="s">
        <v>343</v>
      </c>
      <c r="C36" s="877"/>
      <c r="D36" s="446"/>
      <c r="E36" s="1143"/>
      <c r="F36" s="1144"/>
      <c r="G36" s="1144"/>
      <c r="H36" s="1144"/>
      <c r="I36" s="1144"/>
      <c r="J36" s="1144"/>
      <c r="K36" s="1144"/>
      <c r="L36" s="1144"/>
      <c r="M36" s="1145"/>
      <c r="N36" s="880" t="s">
        <v>343</v>
      </c>
      <c r="O36" s="877"/>
      <c r="P36" s="446"/>
      <c r="Q36" s="1131"/>
      <c r="R36" s="1132"/>
      <c r="S36" s="1132"/>
      <c r="T36" s="1132"/>
      <c r="U36" s="1132"/>
      <c r="V36" s="1132"/>
      <c r="W36" s="1132"/>
      <c r="X36" s="1132"/>
      <c r="Y36" s="1133"/>
    </row>
    <row r="37" spans="2:25" s="523" customFormat="1" ht="25.5" customHeight="1">
      <c r="B37" s="1137" t="s">
        <v>344</v>
      </c>
      <c r="C37" s="1138"/>
      <c r="D37" s="446"/>
      <c r="E37" s="1143"/>
      <c r="F37" s="1144"/>
      <c r="G37" s="1144"/>
      <c r="H37" s="1144"/>
      <c r="I37" s="1144"/>
      <c r="J37" s="1144"/>
      <c r="K37" s="1144"/>
      <c r="L37" s="1144"/>
      <c r="M37" s="1145"/>
      <c r="N37" s="1137" t="s">
        <v>344</v>
      </c>
      <c r="O37" s="1138"/>
      <c r="P37" s="446"/>
      <c r="Q37" s="1131"/>
      <c r="R37" s="1132"/>
      <c r="S37" s="1132"/>
      <c r="T37" s="1132"/>
      <c r="U37" s="1132"/>
      <c r="V37" s="1132"/>
      <c r="W37" s="1132"/>
      <c r="X37" s="1132"/>
      <c r="Y37" s="1133"/>
    </row>
    <row r="38" spans="2:25" s="523" customFormat="1" ht="25.5" customHeight="1">
      <c r="B38" s="1139" t="s">
        <v>345</v>
      </c>
      <c r="C38" s="1140"/>
      <c r="D38" s="446"/>
      <c r="E38" s="1143"/>
      <c r="F38" s="1144"/>
      <c r="G38" s="1144"/>
      <c r="H38" s="1144"/>
      <c r="I38" s="1144"/>
      <c r="J38" s="1144"/>
      <c r="K38" s="1144"/>
      <c r="L38" s="1144"/>
      <c r="M38" s="1145"/>
      <c r="N38" s="1139" t="s">
        <v>345</v>
      </c>
      <c r="O38" s="1140"/>
      <c r="P38" s="446"/>
      <c r="Q38" s="1131"/>
      <c r="R38" s="1132"/>
      <c r="S38" s="1132"/>
      <c r="T38" s="1132"/>
      <c r="U38" s="1132"/>
      <c r="V38" s="1132"/>
      <c r="W38" s="1132"/>
      <c r="X38" s="1132"/>
      <c r="Y38" s="1133"/>
    </row>
    <row r="39" spans="2:25" s="523" customFormat="1" ht="25.5" customHeight="1">
      <c r="B39" s="1141" t="s">
        <v>346</v>
      </c>
      <c r="C39" s="1142"/>
      <c r="D39" s="446"/>
      <c r="E39" s="1146"/>
      <c r="F39" s="1147"/>
      <c r="G39" s="1147"/>
      <c r="H39" s="1147"/>
      <c r="I39" s="1147"/>
      <c r="J39" s="1147"/>
      <c r="K39" s="1147"/>
      <c r="L39" s="1147"/>
      <c r="M39" s="1148"/>
      <c r="N39" s="1141" t="s">
        <v>346</v>
      </c>
      <c r="O39" s="1142"/>
      <c r="P39" s="446"/>
      <c r="Q39" s="1134"/>
      <c r="R39" s="1135"/>
      <c r="S39" s="1135"/>
      <c r="T39" s="1135"/>
      <c r="U39" s="1135"/>
      <c r="V39" s="1135"/>
      <c r="W39" s="1135"/>
      <c r="X39" s="1135"/>
      <c r="Y39" s="1136"/>
    </row>
    <row r="40" spans="2:25" ht="25.5" customHeight="1" thickBot="1">
      <c r="B40" s="1149" t="s">
        <v>347</v>
      </c>
      <c r="C40" s="1150"/>
      <c r="D40" s="1150"/>
      <c r="E40" s="1150"/>
      <c r="F40" s="1151"/>
      <c r="G40" s="1152"/>
      <c r="H40" s="1152"/>
      <c r="I40" s="1152"/>
      <c r="J40" s="1152"/>
      <c r="K40" s="1152"/>
      <c r="L40" s="1152"/>
      <c r="M40" s="1153"/>
      <c r="N40" s="1173" t="s">
        <v>348</v>
      </c>
      <c r="O40" s="1174"/>
      <c r="P40" s="1174"/>
      <c r="Q40" s="1174"/>
      <c r="R40" s="1174"/>
      <c r="S40" s="1175"/>
      <c r="T40" s="1154"/>
      <c r="U40" s="1155"/>
      <c r="V40" s="1155"/>
      <c r="W40" s="1155"/>
      <c r="X40" s="1155"/>
      <c r="Y40" s="1156"/>
    </row>
    <row r="41" spans="2:25" ht="25.5" customHeight="1" thickTop="1" thickBot="1">
      <c r="B41" s="1161" t="s">
        <v>349</v>
      </c>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2"/>
      <c r="Y41" s="1163"/>
    </row>
    <row r="42" spans="2:25" ht="7.5" customHeight="1" thickBot="1">
      <c r="B42" s="524"/>
      <c r="C42" s="525"/>
      <c r="D42" s="525"/>
      <c r="E42" s="525"/>
      <c r="F42" s="525"/>
      <c r="G42" s="526"/>
      <c r="H42" s="525"/>
      <c r="I42" s="525"/>
      <c r="J42" s="525"/>
      <c r="K42" s="525"/>
      <c r="L42" s="525"/>
      <c r="M42" s="525"/>
      <c r="N42" s="527"/>
      <c r="O42" s="525"/>
      <c r="P42" s="525"/>
      <c r="Q42" s="525"/>
      <c r="R42" s="525"/>
      <c r="S42" s="525"/>
      <c r="T42" s="525"/>
      <c r="U42" s="525"/>
      <c r="V42" s="525"/>
      <c r="W42" s="525"/>
      <c r="X42" s="525"/>
      <c r="Y42" s="525"/>
    </row>
    <row r="43" spans="2:25" ht="22.5" customHeight="1" thickBot="1">
      <c r="B43" s="1164" t="s">
        <v>350</v>
      </c>
      <c r="C43" s="1167" t="s">
        <v>351</v>
      </c>
      <c r="D43" s="1091"/>
      <c r="E43" s="1091"/>
      <c r="F43" s="1091"/>
      <c r="G43" s="1091"/>
      <c r="H43" s="1091"/>
      <c r="I43" s="1091"/>
      <c r="J43" s="1091"/>
      <c r="K43" s="1091"/>
      <c r="L43" s="1091"/>
      <c r="M43" s="1091"/>
      <c r="N43" s="1091"/>
      <c r="O43" s="1091"/>
      <c r="P43" s="1091"/>
      <c r="Q43" s="1091"/>
      <c r="R43" s="517"/>
      <c r="S43" s="528"/>
      <c r="T43" s="1168" t="s">
        <v>324</v>
      </c>
      <c r="U43" s="1169"/>
      <c r="V43" s="1170" t="s">
        <v>325</v>
      </c>
      <c r="W43" s="1171"/>
      <c r="X43" s="1168" t="s">
        <v>326</v>
      </c>
      <c r="Y43" s="1172"/>
    </row>
    <row r="44" spans="2:25" ht="25.5" customHeight="1" thickTop="1">
      <c r="B44" s="1165"/>
      <c r="C44" s="1157" t="s">
        <v>352</v>
      </c>
      <c r="D44" s="1157"/>
      <c r="E44" s="1157"/>
      <c r="F44" s="1157"/>
      <c r="G44" s="1158"/>
      <c r="H44" s="1159"/>
      <c r="I44" s="1159"/>
      <c r="J44" s="1159"/>
      <c r="K44" s="1159"/>
      <c r="L44" s="1159"/>
      <c r="M44" s="1159"/>
      <c r="N44" s="1159"/>
      <c r="O44" s="1159"/>
      <c r="P44" s="1159"/>
      <c r="Q44" s="1159"/>
      <c r="R44" s="1159"/>
      <c r="S44" s="1160"/>
      <c r="T44" s="529"/>
      <c r="U44" s="520"/>
      <c r="V44" s="529"/>
      <c r="W44" s="520"/>
      <c r="X44" s="529"/>
      <c r="Y44" s="530"/>
    </row>
    <row r="45" spans="2:25" ht="25.5" customHeight="1">
      <c r="B45" s="1165"/>
      <c r="C45" s="1183" t="s">
        <v>353</v>
      </c>
      <c r="D45" s="1184"/>
      <c r="E45" s="1184"/>
      <c r="F45" s="1184"/>
      <c r="G45" s="1185"/>
      <c r="H45" s="1186"/>
      <c r="I45" s="1184"/>
      <c r="J45" s="1184"/>
      <c r="K45" s="1184"/>
      <c r="L45" s="1184"/>
      <c r="M45" s="1184"/>
      <c r="N45" s="1184"/>
      <c r="O45" s="1184"/>
      <c r="P45" s="1184"/>
      <c r="Q45" s="1184"/>
      <c r="R45" s="1184"/>
      <c r="S45" s="1187"/>
      <c r="T45" s="529"/>
      <c r="U45" s="520"/>
      <c r="V45" s="529"/>
      <c r="W45" s="520"/>
      <c r="X45" s="529"/>
      <c r="Y45" s="530"/>
    </row>
    <row r="46" spans="2:25" ht="25.5" customHeight="1" thickBot="1">
      <c r="B46" s="1166"/>
      <c r="C46" s="1188" t="s">
        <v>354</v>
      </c>
      <c r="D46" s="1189"/>
      <c r="E46" s="1189"/>
      <c r="F46" s="1189"/>
      <c r="G46" s="1190"/>
      <c r="H46" s="1191"/>
      <c r="I46" s="1192"/>
      <c r="J46" s="1192"/>
      <c r="K46" s="1192"/>
      <c r="L46" s="1192"/>
      <c r="M46" s="1192"/>
      <c r="N46" s="1192"/>
      <c r="O46" s="1192"/>
      <c r="P46" s="1192"/>
      <c r="Q46" s="1192"/>
      <c r="R46" s="1192"/>
      <c r="S46" s="1193"/>
      <c r="T46" s="531"/>
      <c r="U46" s="532"/>
      <c r="V46" s="531"/>
      <c r="W46" s="532"/>
      <c r="X46" s="531"/>
      <c r="Y46" s="533"/>
    </row>
    <row r="47" spans="2:25" ht="22.5" customHeight="1" thickBot="1">
      <c r="B47" s="1203" t="s">
        <v>355</v>
      </c>
      <c r="C47" s="1206" t="s">
        <v>356</v>
      </c>
      <c r="D47" s="1207"/>
      <c r="E47" s="1207"/>
      <c r="F47" s="1207"/>
      <c r="G47" s="1207"/>
      <c r="H47" s="1207"/>
      <c r="I47" s="1207"/>
      <c r="J47" s="1207"/>
      <c r="K47" s="1207"/>
      <c r="L47" s="1207"/>
      <c r="M47" s="1207"/>
      <c r="N47" s="1207"/>
      <c r="O47" s="1207"/>
      <c r="P47" s="1207"/>
      <c r="Q47" s="1208"/>
      <c r="R47" s="1194" t="s">
        <v>324</v>
      </c>
      <c r="S47" s="1209"/>
      <c r="T47" s="1210" t="s">
        <v>325</v>
      </c>
      <c r="U47" s="1211"/>
      <c r="V47" s="1210" t="s">
        <v>325</v>
      </c>
      <c r="W47" s="1211"/>
      <c r="X47" s="1194" t="s">
        <v>326</v>
      </c>
      <c r="Y47" s="1195"/>
    </row>
    <row r="48" spans="2:25" ht="24.75" customHeight="1" thickTop="1">
      <c r="B48" s="1204"/>
      <c r="C48" s="1212" t="s">
        <v>357</v>
      </c>
      <c r="D48" s="1212"/>
      <c r="E48" s="1212"/>
      <c r="F48" s="1212"/>
      <c r="G48" s="1213"/>
      <c r="H48" s="534"/>
      <c r="I48" s="534"/>
      <c r="K48" s="535"/>
      <c r="L48" s="534"/>
      <c r="M48" s="534"/>
      <c r="N48" s="536"/>
      <c r="O48" s="536"/>
      <c r="P48" s="537"/>
      <c r="Q48" s="538"/>
      <c r="R48" s="539"/>
      <c r="S48" s="540"/>
      <c r="T48" s="539"/>
      <c r="U48" s="540"/>
      <c r="V48" s="539"/>
      <c r="W48" s="540"/>
      <c r="X48" s="539"/>
      <c r="Y48" s="541"/>
    </row>
    <row r="49" spans="2:25" ht="24.75" customHeight="1">
      <c r="B49" s="1204"/>
      <c r="C49" s="1184" t="s">
        <v>358</v>
      </c>
      <c r="D49" s="1184"/>
      <c r="E49" s="1184"/>
      <c r="F49" s="1184"/>
      <c r="G49" s="1185"/>
      <c r="H49" s="1196"/>
      <c r="I49" s="1197"/>
      <c r="J49" s="1197"/>
      <c r="K49" s="1197"/>
      <c r="L49" s="1197"/>
      <c r="M49" s="1197"/>
      <c r="N49" s="1197"/>
      <c r="O49" s="1197"/>
      <c r="P49" s="1197"/>
      <c r="Q49" s="1169"/>
      <c r="R49" s="529"/>
      <c r="S49" s="520"/>
      <c r="T49" s="529"/>
      <c r="U49" s="520"/>
      <c r="V49" s="529"/>
      <c r="W49" s="520"/>
      <c r="X49" s="529"/>
      <c r="Y49" s="530"/>
    </row>
    <row r="50" spans="2:25" ht="24.75" customHeight="1">
      <c r="B50" s="1204"/>
      <c r="C50" s="1198" t="s">
        <v>359</v>
      </c>
      <c r="D50" s="1198"/>
      <c r="E50" s="1198"/>
      <c r="F50" s="1198"/>
      <c r="G50" s="1199"/>
      <c r="H50" s="1200"/>
      <c r="I50" s="1201"/>
      <c r="J50" s="1201"/>
      <c r="K50" s="1201"/>
      <c r="L50" s="1201"/>
      <c r="M50" s="1201"/>
      <c r="N50" s="1201"/>
      <c r="O50" s="1201"/>
      <c r="P50" s="1201"/>
      <c r="Q50" s="1202"/>
      <c r="R50" s="542"/>
      <c r="S50" s="543"/>
      <c r="T50" s="542"/>
      <c r="U50" s="543"/>
      <c r="V50" s="542"/>
      <c r="W50" s="543"/>
      <c r="X50" s="542"/>
      <c r="Y50" s="544"/>
    </row>
    <row r="51" spans="2:25" ht="22.5" customHeight="1">
      <c r="B51" s="1204"/>
      <c r="C51" s="916" t="s">
        <v>360</v>
      </c>
      <c r="D51" s="916"/>
      <c r="E51" s="916"/>
      <c r="F51" s="916"/>
      <c r="G51" s="917"/>
      <c r="H51" s="864" t="s">
        <v>361</v>
      </c>
      <c r="I51" s="865"/>
      <c r="J51" s="865"/>
      <c r="K51" s="865"/>
      <c r="L51" s="865"/>
      <c r="M51" s="865"/>
      <c r="N51" s="865"/>
      <c r="O51" s="866" t="s">
        <v>362</v>
      </c>
      <c r="P51" s="867"/>
      <c r="Q51" s="867"/>
      <c r="R51" s="867"/>
      <c r="S51" s="868"/>
      <c r="T51" s="869"/>
      <c r="U51" s="867"/>
      <c r="V51" s="867"/>
      <c r="W51" s="867"/>
      <c r="X51" s="867"/>
      <c r="Y51" s="870"/>
    </row>
    <row r="52" spans="2:25" ht="22.5" customHeight="1">
      <c r="B52" s="1204"/>
      <c r="C52" s="1214" t="s">
        <v>363</v>
      </c>
      <c r="D52" s="1215"/>
      <c r="E52" s="1215"/>
      <c r="F52" s="1215"/>
      <c r="G52" s="1216"/>
      <c r="H52" s="1217" t="s">
        <v>364</v>
      </c>
      <c r="I52" s="1074"/>
      <c r="J52" s="1074"/>
      <c r="K52" s="1074"/>
      <c r="L52" s="1074"/>
      <c r="M52" s="1074"/>
      <c r="N52" s="1074"/>
      <c r="O52" s="1218" t="s">
        <v>365</v>
      </c>
      <c r="P52" s="1219"/>
      <c r="Q52" s="1219"/>
      <c r="R52" s="1219"/>
      <c r="S52" s="1220"/>
      <c r="T52" s="1221" t="s">
        <v>366</v>
      </c>
      <c r="U52" s="1222"/>
      <c r="V52" s="1222"/>
      <c r="W52" s="1222"/>
      <c r="X52" s="1222"/>
      <c r="Y52" s="1223"/>
    </row>
    <row r="53" spans="2:25" ht="5.0999999999999996" customHeight="1">
      <c r="B53" s="1204"/>
      <c r="C53" s="545"/>
      <c r="D53" s="545"/>
      <c r="E53" s="545"/>
      <c r="F53" s="545"/>
      <c r="G53" s="545"/>
      <c r="H53" s="545"/>
      <c r="I53" s="545"/>
      <c r="J53" s="545"/>
      <c r="K53" s="545"/>
      <c r="L53" s="545"/>
      <c r="M53" s="545"/>
      <c r="N53" s="545"/>
      <c r="O53" s="545"/>
      <c r="P53" s="545"/>
      <c r="Q53" s="545"/>
      <c r="R53" s="545"/>
      <c r="S53" s="545"/>
      <c r="T53" s="545"/>
      <c r="U53" s="545"/>
      <c r="V53" s="545"/>
      <c r="W53" s="545"/>
      <c r="X53" s="545"/>
      <c r="Y53" s="546"/>
    </row>
    <row r="54" spans="2:25" ht="25.5" customHeight="1">
      <c r="B54" s="1204"/>
      <c r="C54" s="1224" t="s">
        <v>367</v>
      </c>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5"/>
    </row>
    <row r="55" spans="2:25" ht="22.5" customHeight="1">
      <c r="B55" s="1204"/>
      <c r="C55" s="547" t="s">
        <v>368</v>
      </c>
      <c r="D55" s="548" t="s">
        <v>369</v>
      </c>
      <c r="E55" s="548"/>
      <c r="F55" s="548"/>
      <c r="G55" s="548"/>
      <c r="H55" s="548"/>
      <c r="I55" s="548"/>
      <c r="J55" s="548"/>
      <c r="K55" s="548"/>
      <c r="L55" s="548"/>
      <c r="M55" s="548"/>
      <c r="N55" s="548"/>
      <c r="O55" s="548"/>
      <c r="P55" s="548"/>
      <c r="Q55" s="548"/>
      <c r="R55" s="548"/>
      <c r="S55" s="548"/>
      <c r="T55" s="548"/>
      <c r="U55" s="548"/>
      <c r="V55" s="548"/>
      <c r="W55" s="548"/>
      <c r="X55" s="548"/>
      <c r="Y55" s="549"/>
    </row>
    <row r="56" spans="2:25" ht="25.5" customHeight="1">
      <c r="B56" s="1204"/>
      <c r="C56" s="550" t="s">
        <v>370</v>
      </c>
      <c r="D56" s="551"/>
      <c r="E56" s="551"/>
      <c r="F56" s="551"/>
      <c r="G56" s="551"/>
      <c r="H56" s="551"/>
      <c r="I56" s="551"/>
      <c r="J56" s="551"/>
      <c r="K56" s="551"/>
      <c r="L56" s="551"/>
      <c r="M56" s="551"/>
      <c r="N56" s="548"/>
      <c r="O56" s="548"/>
      <c r="P56" s="1178" t="s">
        <v>371</v>
      </c>
      <c r="Q56" s="1178"/>
      <c r="R56" s="1178"/>
      <c r="S56" s="1178"/>
      <c r="T56" s="1178"/>
      <c r="U56" s="1178"/>
      <c r="V56" s="1178"/>
      <c r="W56" s="1178"/>
      <c r="X56" s="1178"/>
      <c r="Y56" s="1179"/>
    </row>
    <row r="57" spans="2:25" ht="25.5" customHeight="1">
      <c r="B57" s="1204"/>
      <c r="C57" s="1176" t="s">
        <v>372</v>
      </c>
      <c r="D57" s="1177"/>
      <c r="E57" s="1177"/>
      <c r="F57" s="1177"/>
      <c r="G57" s="1177"/>
      <c r="H57" s="1177"/>
      <c r="I57" s="1177"/>
      <c r="J57" s="1177"/>
      <c r="K57" s="1177"/>
      <c r="L57" s="1177"/>
      <c r="M57" s="1177"/>
      <c r="N57" s="548"/>
      <c r="O57" s="548"/>
      <c r="P57" s="1178" t="s">
        <v>371</v>
      </c>
      <c r="Q57" s="1178"/>
      <c r="R57" s="1178"/>
      <c r="S57" s="1178"/>
      <c r="T57" s="1178"/>
      <c r="U57" s="1178"/>
      <c r="V57" s="1178"/>
      <c r="W57" s="1178"/>
      <c r="X57" s="1178"/>
      <c r="Y57" s="1179"/>
    </row>
    <row r="58" spans="2:25" ht="5.0999999999999996" customHeight="1" thickBot="1">
      <c r="B58" s="1205"/>
      <c r="C58" s="1180"/>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2"/>
    </row>
    <row r="59" spans="2:25" ht="23.25" customHeight="1">
      <c r="B59" s="552" t="s">
        <v>373</v>
      </c>
      <c r="C59" s="534"/>
      <c r="D59" s="534"/>
      <c r="E59" s="534"/>
      <c r="F59" s="534"/>
      <c r="G59" s="499"/>
      <c r="H59" s="534"/>
      <c r="I59" s="534"/>
      <c r="J59" s="534"/>
      <c r="K59" s="534"/>
      <c r="L59" s="534"/>
      <c r="M59" s="534"/>
      <c r="N59" s="553"/>
      <c r="O59" s="508"/>
      <c r="P59" s="534"/>
      <c r="Q59" s="534"/>
      <c r="R59" s="534"/>
      <c r="S59" s="534"/>
      <c r="T59" s="534"/>
      <c r="U59" s="534"/>
      <c r="V59" s="534"/>
      <c r="W59" s="534"/>
      <c r="X59" s="534"/>
      <c r="Y59" s="530"/>
    </row>
    <row r="60" spans="2:25" ht="23.25" customHeight="1">
      <c r="B60" s="552"/>
      <c r="C60" s="534"/>
      <c r="D60" s="534"/>
      <c r="E60" s="534"/>
      <c r="F60" s="534"/>
      <c r="G60" s="499"/>
      <c r="H60" s="534"/>
      <c r="I60" s="534"/>
      <c r="J60" s="534"/>
      <c r="K60" s="534"/>
      <c r="L60" s="534"/>
      <c r="M60" s="534"/>
      <c r="N60" s="553"/>
      <c r="O60" s="508"/>
      <c r="P60" s="534"/>
      <c r="Q60" s="534"/>
      <c r="R60" s="534"/>
      <c r="S60" s="534"/>
      <c r="T60" s="534"/>
      <c r="U60" s="534"/>
      <c r="V60" s="534"/>
      <c r="W60" s="534"/>
      <c r="X60" s="534"/>
      <c r="Y60" s="530"/>
    </row>
    <row r="61" spans="2:25" ht="23.25" customHeight="1">
      <c r="B61" s="552"/>
      <c r="C61" s="534"/>
      <c r="D61" s="534"/>
      <c r="E61" s="534"/>
      <c r="F61" s="534"/>
      <c r="G61" s="499"/>
      <c r="H61" s="534"/>
      <c r="I61" s="534"/>
      <c r="J61" s="534"/>
      <c r="K61" s="534"/>
      <c r="L61" s="534"/>
      <c r="M61" s="534"/>
      <c r="N61" s="553"/>
      <c r="O61" s="508"/>
      <c r="P61" s="534"/>
      <c r="Q61" s="534"/>
      <c r="R61" s="534"/>
      <c r="S61" s="534"/>
      <c r="T61" s="534"/>
      <c r="U61" s="534"/>
      <c r="V61" s="534"/>
      <c r="W61" s="534"/>
      <c r="X61" s="534"/>
      <c r="Y61" s="530"/>
    </row>
    <row r="62" spans="2:25" ht="23.25" customHeight="1" thickBot="1">
      <c r="B62" s="554"/>
      <c r="C62" s="525"/>
      <c r="D62" s="525"/>
      <c r="E62" s="525"/>
      <c r="F62" s="525"/>
      <c r="G62" s="525"/>
      <c r="H62" s="555"/>
      <c r="I62" s="525"/>
      <c r="J62" s="525"/>
      <c r="K62" s="525"/>
      <c r="L62" s="525"/>
      <c r="M62" s="525"/>
      <c r="N62" s="525"/>
      <c r="O62" s="525"/>
      <c r="P62" s="525"/>
      <c r="Q62" s="525"/>
      <c r="R62" s="525"/>
      <c r="S62" s="525"/>
      <c r="T62" s="525"/>
      <c r="U62" s="525"/>
      <c r="V62" s="525"/>
      <c r="W62" s="525"/>
      <c r="X62" s="525"/>
      <c r="Y62" s="533"/>
    </row>
    <row r="63" spans="2:25" ht="7.5" customHeight="1"/>
  </sheetData>
  <mergeCells count="94">
    <mergeCell ref="B47:B58"/>
    <mergeCell ref="C47:Q47"/>
    <mergeCell ref="R47:S47"/>
    <mergeCell ref="T47:U47"/>
    <mergeCell ref="V47:W47"/>
    <mergeCell ref="C48:G48"/>
    <mergeCell ref="C51:G51"/>
    <mergeCell ref="H51:N51"/>
    <mergeCell ref="O51:S51"/>
    <mergeCell ref="C52:G52"/>
    <mergeCell ref="H52:N52"/>
    <mergeCell ref="O52:S52"/>
    <mergeCell ref="T52:Y52"/>
    <mergeCell ref="C54:Y54"/>
    <mergeCell ref="P56:Y56"/>
    <mergeCell ref="C49:G49"/>
    <mergeCell ref="C57:M57"/>
    <mergeCell ref="P57:Y57"/>
    <mergeCell ref="C58:Y58"/>
    <mergeCell ref="C45:G45"/>
    <mergeCell ref="H45:S45"/>
    <mergeCell ref="C46:G46"/>
    <mergeCell ref="H46:S46"/>
    <mergeCell ref="T51:Y51"/>
    <mergeCell ref="X47:Y47"/>
    <mergeCell ref="H49:Q49"/>
    <mergeCell ref="C50:G50"/>
    <mergeCell ref="H50:Q50"/>
    <mergeCell ref="B40:F40"/>
    <mergeCell ref="G40:M40"/>
    <mergeCell ref="T40:Y40"/>
    <mergeCell ref="C44:G44"/>
    <mergeCell ref="H44:S44"/>
    <mergeCell ref="B41:Y41"/>
    <mergeCell ref="B43:B46"/>
    <mergeCell ref="C43:Q43"/>
    <mergeCell ref="T43:U43"/>
    <mergeCell ref="V43:W43"/>
    <mergeCell ref="X43:Y43"/>
    <mergeCell ref="N40:S40"/>
    <mergeCell ref="Q34:Y39"/>
    <mergeCell ref="B37:C37"/>
    <mergeCell ref="N37:O37"/>
    <mergeCell ref="B38:C38"/>
    <mergeCell ref="N38:O38"/>
    <mergeCell ref="B39:C39"/>
    <mergeCell ref="N39:O39"/>
    <mergeCell ref="B35:C35"/>
    <mergeCell ref="N35:O35"/>
    <mergeCell ref="B36:C36"/>
    <mergeCell ref="N36:O36"/>
    <mergeCell ref="B34:D34"/>
    <mergeCell ref="E34:M39"/>
    <mergeCell ref="N34:P34"/>
    <mergeCell ref="B33:M33"/>
    <mergeCell ref="N33:Y33"/>
    <mergeCell ref="B23:L27"/>
    <mergeCell ref="O23:Y27"/>
    <mergeCell ref="B28:Y28"/>
    <mergeCell ref="B29:Y32"/>
    <mergeCell ref="B21:Y21"/>
    <mergeCell ref="B22:L22"/>
    <mergeCell ref="O22:Y22"/>
    <mergeCell ref="B20:F20"/>
    <mergeCell ref="G20:Y20"/>
    <mergeCell ref="C11:D11"/>
    <mergeCell ref="E11:L11"/>
    <mergeCell ref="B19:F19"/>
    <mergeCell ref="G19:M19"/>
    <mergeCell ref="N19:R19"/>
    <mergeCell ref="B18:F18"/>
    <mergeCell ref="G18:Y18"/>
    <mergeCell ref="I16:R16"/>
    <mergeCell ref="S16:Y16"/>
    <mergeCell ref="P12:R14"/>
    <mergeCell ref="S12:U14"/>
    <mergeCell ref="V12:X14"/>
    <mergeCell ref="B17:F17"/>
    <mergeCell ref="G17:Y17"/>
    <mergeCell ref="S19:Y19"/>
    <mergeCell ref="G3:T4"/>
    <mergeCell ref="P6:R6"/>
    <mergeCell ref="S6:X6"/>
    <mergeCell ref="P11:R11"/>
    <mergeCell ref="S11:U11"/>
    <mergeCell ref="V11:X11"/>
    <mergeCell ref="G7:K7"/>
    <mergeCell ref="P7:R7"/>
    <mergeCell ref="S7:X7"/>
    <mergeCell ref="E8:L8"/>
    <mergeCell ref="P8:R8"/>
    <mergeCell ref="S8:X8"/>
    <mergeCell ref="P9:R9"/>
    <mergeCell ref="S9:X9"/>
  </mergeCells>
  <phoneticPr fontId="39"/>
  <printOptions horizontalCentered="1"/>
  <pageMargins left="0.59055118110236227" right="0.19685039370078741" top="0.39370078740157483" bottom="0.39370078740157483" header="0.31496062992125984" footer="0.31496062992125984"/>
  <pageSetup paperSize="9" scale="58"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13"/>
    <pageSetUpPr fitToPage="1"/>
  </sheetPr>
  <dimension ref="B1:BM52"/>
  <sheetViews>
    <sheetView showGridLines="0" view="pageBreakPreview" zoomScaleNormal="75" zoomScaleSheetLayoutView="100" workbookViewId="0"/>
  </sheetViews>
  <sheetFormatPr defaultColWidth="4.625" defaultRowHeight="14.25"/>
  <cols>
    <col min="1" max="1" width="1.25" style="143" customWidth="1"/>
    <col min="2" max="3" width="3.625" style="143" customWidth="1"/>
    <col min="4" max="23" width="2.625" style="143" customWidth="1"/>
    <col min="24" max="41" width="3.625" style="143" customWidth="1"/>
    <col min="42" max="61" width="2.625" style="143" customWidth="1"/>
    <col min="62" max="63" width="1.25" style="143" customWidth="1"/>
    <col min="64" max="64" width="4.625" style="143"/>
    <col min="65" max="65" width="50.125" style="143" hidden="1" customWidth="1"/>
    <col min="66" max="275" width="4.625" style="143"/>
    <col min="276" max="276" width="3.5" style="143" customWidth="1"/>
    <col min="277" max="287" width="3.625" style="143" customWidth="1"/>
    <col min="288" max="289" width="3.375" style="143" customWidth="1"/>
    <col min="290" max="291" width="2.625" style="143" customWidth="1"/>
    <col min="292" max="305" width="3.375" style="143" customWidth="1"/>
    <col min="306" max="307" width="2.625" style="143" customWidth="1"/>
    <col min="308" max="310" width="2.875" style="143" customWidth="1"/>
    <col min="311" max="531" width="4.625" style="143"/>
    <col min="532" max="532" width="3.5" style="143" customWidth="1"/>
    <col min="533" max="543" width="3.625" style="143" customWidth="1"/>
    <col min="544" max="545" width="3.375" style="143" customWidth="1"/>
    <col min="546" max="547" width="2.625" style="143" customWidth="1"/>
    <col min="548" max="561" width="3.375" style="143" customWidth="1"/>
    <col min="562" max="563" width="2.625" style="143" customWidth="1"/>
    <col min="564" max="566" width="2.875" style="143" customWidth="1"/>
    <col min="567" max="787" width="4.625" style="143"/>
    <col min="788" max="788" width="3.5" style="143" customWidth="1"/>
    <col min="789" max="799" width="3.625" style="143" customWidth="1"/>
    <col min="800" max="801" width="3.375" style="143" customWidth="1"/>
    <col min="802" max="803" width="2.625" style="143" customWidth="1"/>
    <col min="804" max="817" width="3.375" style="143" customWidth="1"/>
    <col min="818" max="819" width="2.625" style="143" customWidth="1"/>
    <col min="820" max="822" width="2.875" style="143" customWidth="1"/>
    <col min="823" max="1043" width="4.625" style="143"/>
    <col min="1044" max="1044" width="3.5" style="143" customWidth="1"/>
    <col min="1045" max="1055" width="3.625" style="143" customWidth="1"/>
    <col min="1056" max="1057" width="3.375" style="143" customWidth="1"/>
    <col min="1058" max="1059" width="2.625" style="143" customWidth="1"/>
    <col min="1060" max="1073" width="3.375" style="143" customWidth="1"/>
    <col min="1074" max="1075" width="2.625" style="143" customWidth="1"/>
    <col min="1076" max="1078" width="2.875" style="143" customWidth="1"/>
    <col min="1079" max="1299" width="4.625" style="143"/>
    <col min="1300" max="1300" width="3.5" style="143" customWidth="1"/>
    <col min="1301" max="1311" width="3.625" style="143" customWidth="1"/>
    <col min="1312" max="1313" width="3.375" style="143" customWidth="1"/>
    <col min="1314" max="1315" width="2.625" style="143" customWidth="1"/>
    <col min="1316" max="1329" width="3.375" style="143" customWidth="1"/>
    <col min="1330" max="1331" width="2.625" style="143" customWidth="1"/>
    <col min="1332" max="1334" width="2.875" style="143" customWidth="1"/>
    <col min="1335" max="1555" width="4.625" style="143"/>
    <col min="1556" max="1556" width="3.5" style="143" customWidth="1"/>
    <col min="1557" max="1567" width="3.625" style="143" customWidth="1"/>
    <col min="1568" max="1569" width="3.375" style="143" customWidth="1"/>
    <col min="1570" max="1571" width="2.625" style="143" customWidth="1"/>
    <col min="1572" max="1585" width="3.375" style="143" customWidth="1"/>
    <col min="1586" max="1587" width="2.625" style="143" customWidth="1"/>
    <col min="1588" max="1590" width="2.875" style="143" customWidth="1"/>
    <col min="1591" max="1811" width="4.625" style="143"/>
    <col min="1812" max="1812" width="3.5" style="143" customWidth="1"/>
    <col min="1813" max="1823" width="3.625" style="143" customWidth="1"/>
    <col min="1824" max="1825" width="3.375" style="143" customWidth="1"/>
    <col min="1826" max="1827" width="2.625" style="143" customWidth="1"/>
    <col min="1828" max="1841" width="3.375" style="143" customWidth="1"/>
    <col min="1842" max="1843" width="2.625" style="143" customWidth="1"/>
    <col min="1844" max="1846" width="2.875" style="143" customWidth="1"/>
    <col min="1847" max="2067" width="4.625" style="143"/>
    <col min="2068" max="2068" width="3.5" style="143" customWidth="1"/>
    <col min="2069" max="2079" width="3.625" style="143" customWidth="1"/>
    <col min="2080" max="2081" width="3.375" style="143" customWidth="1"/>
    <col min="2082" max="2083" width="2.625" style="143" customWidth="1"/>
    <col min="2084" max="2097" width="3.375" style="143" customWidth="1"/>
    <col min="2098" max="2099" width="2.625" style="143" customWidth="1"/>
    <col min="2100" max="2102" width="2.875" style="143" customWidth="1"/>
    <col min="2103" max="2323" width="4.625" style="143"/>
    <col min="2324" max="2324" width="3.5" style="143" customWidth="1"/>
    <col min="2325" max="2335" width="3.625" style="143" customWidth="1"/>
    <col min="2336" max="2337" width="3.375" style="143" customWidth="1"/>
    <col min="2338" max="2339" width="2.625" style="143" customWidth="1"/>
    <col min="2340" max="2353" width="3.375" style="143" customWidth="1"/>
    <col min="2354" max="2355" width="2.625" style="143" customWidth="1"/>
    <col min="2356" max="2358" width="2.875" style="143" customWidth="1"/>
    <col min="2359" max="2579" width="4.625" style="143"/>
    <col min="2580" max="2580" width="3.5" style="143" customWidth="1"/>
    <col min="2581" max="2591" width="3.625" style="143" customWidth="1"/>
    <col min="2592" max="2593" width="3.375" style="143" customWidth="1"/>
    <col min="2594" max="2595" width="2.625" style="143" customWidth="1"/>
    <col min="2596" max="2609" width="3.375" style="143" customWidth="1"/>
    <col min="2610" max="2611" width="2.625" style="143" customWidth="1"/>
    <col min="2612" max="2614" width="2.875" style="143" customWidth="1"/>
    <col min="2615" max="2835" width="4.625" style="143"/>
    <col min="2836" max="2836" width="3.5" style="143" customWidth="1"/>
    <col min="2837" max="2847" width="3.625" style="143" customWidth="1"/>
    <col min="2848" max="2849" width="3.375" style="143" customWidth="1"/>
    <col min="2850" max="2851" width="2.625" style="143" customWidth="1"/>
    <col min="2852" max="2865" width="3.375" style="143" customWidth="1"/>
    <col min="2866" max="2867" width="2.625" style="143" customWidth="1"/>
    <col min="2868" max="2870" width="2.875" style="143" customWidth="1"/>
    <col min="2871" max="3091" width="4.625" style="143"/>
    <col min="3092" max="3092" width="3.5" style="143" customWidth="1"/>
    <col min="3093" max="3103" width="3.625" style="143" customWidth="1"/>
    <col min="3104" max="3105" width="3.375" style="143" customWidth="1"/>
    <col min="3106" max="3107" width="2.625" style="143" customWidth="1"/>
    <col min="3108" max="3121" width="3.375" style="143" customWidth="1"/>
    <col min="3122" max="3123" width="2.625" style="143" customWidth="1"/>
    <col min="3124" max="3126" width="2.875" style="143" customWidth="1"/>
    <col min="3127" max="3347" width="4.625" style="143"/>
    <col min="3348" max="3348" width="3.5" style="143" customWidth="1"/>
    <col min="3349" max="3359" width="3.625" style="143" customWidth="1"/>
    <col min="3360" max="3361" width="3.375" style="143" customWidth="1"/>
    <col min="3362" max="3363" width="2.625" style="143" customWidth="1"/>
    <col min="3364" max="3377" width="3.375" style="143" customWidth="1"/>
    <col min="3378" max="3379" width="2.625" style="143" customWidth="1"/>
    <col min="3380" max="3382" width="2.875" style="143" customWidth="1"/>
    <col min="3383" max="3603" width="4.625" style="143"/>
    <col min="3604" max="3604" width="3.5" style="143" customWidth="1"/>
    <col min="3605" max="3615" width="3.625" style="143" customWidth="1"/>
    <col min="3616" max="3617" width="3.375" style="143" customWidth="1"/>
    <col min="3618" max="3619" width="2.625" style="143" customWidth="1"/>
    <col min="3620" max="3633" width="3.375" style="143" customWidth="1"/>
    <col min="3634" max="3635" width="2.625" style="143" customWidth="1"/>
    <col min="3636" max="3638" width="2.875" style="143" customWidth="1"/>
    <col min="3639" max="3859" width="4.625" style="143"/>
    <col min="3860" max="3860" width="3.5" style="143" customWidth="1"/>
    <col min="3861" max="3871" width="3.625" style="143" customWidth="1"/>
    <col min="3872" max="3873" width="3.375" style="143" customWidth="1"/>
    <col min="3874" max="3875" width="2.625" style="143" customWidth="1"/>
    <col min="3876" max="3889" width="3.375" style="143" customWidth="1"/>
    <col min="3890" max="3891" width="2.625" style="143" customWidth="1"/>
    <col min="3892" max="3894" width="2.875" style="143" customWidth="1"/>
    <col min="3895" max="4115" width="4.625" style="143"/>
    <col min="4116" max="4116" width="3.5" style="143" customWidth="1"/>
    <col min="4117" max="4127" width="3.625" style="143" customWidth="1"/>
    <col min="4128" max="4129" width="3.375" style="143" customWidth="1"/>
    <col min="4130" max="4131" width="2.625" style="143" customWidth="1"/>
    <col min="4132" max="4145" width="3.375" style="143" customWidth="1"/>
    <col min="4146" max="4147" width="2.625" style="143" customWidth="1"/>
    <col min="4148" max="4150" width="2.875" style="143" customWidth="1"/>
    <col min="4151" max="4371" width="4.625" style="143"/>
    <col min="4372" max="4372" width="3.5" style="143" customWidth="1"/>
    <col min="4373" max="4383" width="3.625" style="143" customWidth="1"/>
    <col min="4384" max="4385" width="3.375" style="143" customWidth="1"/>
    <col min="4386" max="4387" width="2.625" style="143" customWidth="1"/>
    <col min="4388" max="4401" width="3.375" style="143" customWidth="1"/>
    <col min="4402" max="4403" width="2.625" style="143" customWidth="1"/>
    <col min="4404" max="4406" width="2.875" style="143" customWidth="1"/>
    <col min="4407" max="4627" width="4.625" style="143"/>
    <col min="4628" max="4628" width="3.5" style="143" customWidth="1"/>
    <col min="4629" max="4639" width="3.625" style="143" customWidth="1"/>
    <col min="4640" max="4641" width="3.375" style="143" customWidth="1"/>
    <col min="4642" max="4643" width="2.625" style="143" customWidth="1"/>
    <col min="4644" max="4657" width="3.375" style="143" customWidth="1"/>
    <col min="4658" max="4659" width="2.625" style="143" customWidth="1"/>
    <col min="4660" max="4662" width="2.875" style="143" customWidth="1"/>
    <col min="4663" max="4883" width="4.625" style="143"/>
    <col min="4884" max="4884" width="3.5" style="143" customWidth="1"/>
    <col min="4885" max="4895" width="3.625" style="143" customWidth="1"/>
    <col min="4896" max="4897" width="3.375" style="143" customWidth="1"/>
    <col min="4898" max="4899" width="2.625" style="143" customWidth="1"/>
    <col min="4900" max="4913" width="3.375" style="143" customWidth="1"/>
    <col min="4914" max="4915" width="2.625" style="143" customWidth="1"/>
    <col min="4916" max="4918" width="2.875" style="143" customWidth="1"/>
    <col min="4919" max="5139" width="4.625" style="143"/>
    <col min="5140" max="5140" width="3.5" style="143" customWidth="1"/>
    <col min="5141" max="5151" width="3.625" style="143" customWidth="1"/>
    <col min="5152" max="5153" width="3.375" style="143" customWidth="1"/>
    <col min="5154" max="5155" width="2.625" style="143" customWidth="1"/>
    <col min="5156" max="5169" width="3.375" style="143" customWidth="1"/>
    <col min="5170" max="5171" width="2.625" style="143" customWidth="1"/>
    <col min="5172" max="5174" width="2.875" style="143" customWidth="1"/>
    <col min="5175" max="5395" width="4.625" style="143"/>
    <col min="5396" max="5396" width="3.5" style="143" customWidth="1"/>
    <col min="5397" max="5407" width="3.625" style="143" customWidth="1"/>
    <col min="5408" max="5409" width="3.375" style="143" customWidth="1"/>
    <col min="5410" max="5411" width="2.625" style="143" customWidth="1"/>
    <col min="5412" max="5425" width="3.375" style="143" customWidth="1"/>
    <col min="5426" max="5427" width="2.625" style="143" customWidth="1"/>
    <col min="5428" max="5430" width="2.875" style="143" customWidth="1"/>
    <col min="5431" max="5651" width="4.625" style="143"/>
    <col min="5652" max="5652" width="3.5" style="143" customWidth="1"/>
    <col min="5653" max="5663" width="3.625" style="143" customWidth="1"/>
    <col min="5664" max="5665" width="3.375" style="143" customWidth="1"/>
    <col min="5666" max="5667" width="2.625" style="143" customWidth="1"/>
    <col min="5668" max="5681" width="3.375" style="143" customWidth="1"/>
    <col min="5682" max="5683" width="2.625" style="143" customWidth="1"/>
    <col min="5684" max="5686" width="2.875" style="143" customWidth="1"/>
    <col min="5687" max="5907" width="4.625" style="143"/>
    <col min="5908" max="5908" width="3.5" style="143" customWidth="1"/>
    <col min="5909" max="5919" width="3.625" style="143" customWidth="1"/>
    <col min="5920" max="5921" width="3.375" style="143" customWidth="1"/>
    <col min="5922" max="5923" width="2.625" style="143" customWidth="1"/>
    <col min="5924" max="5937" width="3.375" style="143" customWidth="1"/>
    <col min="5938" max="5939" width="2.625" style="143" customWidth="1"/>
    <col min="5940" max="5942" width="2.875" style="143" customWidth="1"/>
    <col min="5943" max="6163" width="4.625" style="143"/>
    <col min="6164" max="6164" width="3.5" style="143" customWidth="1"/>
    <col min="6165" max="6175" width="3.625" style="143" customWidth="1"/>
    <col min="6176" max="6177" width="3.375" style="143" customWidth="1"/>
    <col min="6178" max="6179" width="2.625" style="143" customWidth="1"/>
    <col min="6180" max="6193" width="3.375" style="143" customWidth="1"/>
    <col min="6194" max="6195" width="2.625" style="143" customWidth="1"/>
    <col min="6196" max="6198" width="2.875" style="143" customWidth="1"/>
    <col min="6199" max="6419" width="4.625" style="143"/>
    <col min="6420" max="6420" width="3.5" style="143" customWidth="1"/>
    <col min="6421" max="6431" width="3.625" style="143" customWidth="1"/>
    <col min="6432" max="6433" width="3.375" style="143" customWidth="1"/>
    <col min="6434" max="6435" width="2.625" style="143" customWidth="1"/>
    <col min="6436" max="6449" width="3.375" style="143" customWidth="1"/>
    <col min="6450" max="6451" width="2.625" style="143" customWidth="1"/>
    <col min="6452" max="6454" width="2.875" style="143" customWidth="1"/>
    <col min="6455" max="6675" width="4.625" style="143"/>
    <col min="6676" max="6676" width="3.5" style="143" customWidth="1"/>
    <col min="6677" max="6687" width="3.625" style="143" customWidth="1"/>
    <col min="6688" max="6689" width="3.375" style="143" customWidth="1"/>
    <col min="6690" max="6691" width="2.625" style="143" customWidth="1"/>
    <col min="6692" max="6705" width="3.375" style="143" customWidth="1"/>
    <col min="6706" max="6707" width="2.625" style="143" customWidth="1"/>
    <col min="6708" max="6710" width="2.875" style="143" customWidth="1"/>
    <col min="6711" max="6931" width="4.625" style="143"/>
    <col min="6932" max="6932" width="3.5" style="143" customWidth="1"/>
    <col min="6933" max="6943" width="3.625" style="143" customWidth="1"/>
    <col min="6944" max="6945" width="3.375" style="143" customWidth="1"/>
    <col min="6946" max="6947" width="2.625" style="143" customWidth="1"/>
    <col min="6948" max="6961" width="3.375" style="143" customWidth="1"/>
    <col min="6962" max="6963" width="2.625" style="143" customWidth="1"/>
    <col min="6964" max="6966" width="2.875" style="143" customWidth="1"/>
    <col min="6967" max="7187" width="4.625" style="143"/>
    <col min="7188" max="7188" width="3.5" style="143" customWidth="1"/>
    <col min="7189" max="7199" width="3.625" style="143" customWidth="1"/>
    <col min="7200" max="7201" width="3.375" style="143" customWidth="1"/>
    <col min="7202" max="7203" width="2.625" style="143" customWidth="1"/>
    <col min="7204" max="7217" width="3.375" style="143" customWidth="1"/>
    <col min="7218" max="7219" width="2.625" style="143" customWidth="1"/>
    <col min="7220" max="7222" width="2.875" style="143" customWidth="1"/>
    <col min="7223" max="7443" width="4.625" style="143"/>
    <col min="7444" max="7444" width="3.5" style="143" customWidth="1"/>
    <col min="7445" max="7455" width="3.625" style="143" customWidth="1"/>
    <col min="7456" max="7457" width="3.375" style="143" customWidth="1"/>
    <col min="7458" max="7459" width="2.625" style="143" customWidth="1"/>
    <col min="7460" max="7473" width="3.375" style="143" customWidth="1"/>
    <col min="7474" max="7475" width="2.625" style="143" customWidth="1"/>
    <col min="7476" max="7478" width="2.875" style="143" customWidth="1"/>
    <col min="7479" max="7699" width="4.625" style="143"/>
    <col min="7700" max="7700" width="3.5" style="143" customWidth="1"/>
    <col min="7701" max="7711" width="3.625" style="143" customWidth="1"/>
    <col min="7712" max="7713" width="3.375" style="143" customWidth="1"/>
    <col min="7714" max="7715" width="2.625" style="143" customWidth="1"/>
    <col min="7716" max="7729" width="3.375" style="143" customWidth="1"/>
    <col min="7730" max="7731" width="2.625" style="143" customWidth="1"/>
    <col min="7732" max="7734" width="2.875" style="143" customWidth="1"/>
    <col min="7735" max="7955" width="4.625" style="143"/>
    <col min="7956" max="7956" width="3.5" style="143" customWidth="1"/>
    <col min="7957" max="7967" width="3.625" style="143" customWidth="1"/>
    <col min="7968" max="7969" width="3.375" style="143" customWidth="1"/>
    <col min="7970" max="7971" width="2.625" style="143" customWidth="1"/>
    <col min="7972" max="7985" width="3.375" style="143" customWidth="1"/>
    <col min="7986" max="7987" width="2.625" style="143" customWidth="1"/>
    <col min="7988" max="7990" width="2.875" style="143" customWidth="1"/>
    <col min="7991" max="8211" width="4.625" style="143"/>
    <col min="8212" max="8212" width="3.5" style="143" customWidth="1"/>
    <col min="8213" max="8223" width="3.625" style="143" customWidth="1"/>
    <col min="8224" max="8225" width="3.375" style="143" customWidth="1"/>
    <col min="8226" max="8227" width="2.625" style="143" customWidth="1"/>
    <col min="8228" max="8241" width="3.375" style="143" customWidth="1"/>
    <col min="8242" max="8243" width="2.625" style="143" customWidth="1"/>
    <col min="8244" max="8246" width="2.875" style="143" customWidth="1"/>
    <col min="8247" max="8467" width="4.625" style="143"/>
    <col min="8468" max="8468" width="3.5" style="143" customWidth="1"/>
    <col min="8469" max="8479" width="3.625" style="143" customWidth="1"/>
    <col min="8480" max="8481" width="3.375" style="143" customWidth="1"/>
    <col min="8482" max="8483" width="2.625" style="143" customWidth="1"/>
    <col min="8484" max="8497" width="3.375" style="143" customWidth="1"/>
    <col min="8498" max="8499" width="2.625" style="143" customWidth="1"/>
    <col min="8500" max="8502" width="2.875" style="143" customWidth="1"/>
    <col min="8503" max="8723" width="4.625" style="143"/>
    <col min="8724" max="8724" width="3.5" style="143" customWidth="1"/>
    <col min="8725" max="8735" width="3.625" style="143" customWidth="1"/>
    <col min="8736" max="8737" width="3.375" style="143" customWidth="1"/>
    <col min="8738" max="8739" width="2.625" style="143" customWidth="1"/>
    <col min="8740" max="8753" width="3.375" style="143" customWidth="1"/>
    <col min="8754" max="8755" width="2.625" style="143" customWidth="1"/>
    <col min="8756" max="8758" width="2.875" style="143" customWidth="1"/>
    <col min="8759" max="8979" width="4.625" style="143"/>
    <col min="8980" max="8980" width="3.5" style="143" customWidth="1"/>
    <col min="8981" max="8991" width="3.625" style="143" customWidth="1"/>
    <col min="8992" max="8993" width="3.375" style="143" customWidth="1"/>
    <col min="8994" max="8995" width="2.625" style="143" customWidth="1"/>
    <col min="8996" max="9009" width="3.375" style="143" customWidth="1"/>
    <col min="9010" max="9011" width="2.625" style="143" customWidth="1"/>
    <col min="9012" max="9014" width="2.875" style="143" customWidth="1"/>
    <col min="9015" max="9235" width="4.625" style="143"/>
    <col min="9236" max="9236" width="3.5" style="143" customWidth="1"/>
    <col min="9237" max="9247" width="3.625" style="143" customWidth="1"/>
    <col min="9248" max="9249" width="3.375" style="143" customWidth="1"/>
    <col min="9250" max="9251" width="2.625" style="143" customWidth="1"/>
    <col min="9252" max="9265" width="3.375" style="143" customWidth="1"/>
    <col min="9266" max="9267" width="2.625" style="143" customWidth="1"/>
    <col min="9268" max="9270" width="2.875" style="143" customWidth="1"/>
    <col min="9271" max="9491" width="4.625" style="143"/>
    <col min="9492" max="9492" width="3.5" style="143" customWidth="1"/>
    <col min="9493" max="9503" width="3.625" style="143" customWidth="1"/>
    <col min="9504" max="9505" width="3.375" style="143" customWidth="1"/>
    <col min="9506" max="9507" width="2.625" style="143" customWidth="1"/>
    <col min="9508" max="9521" width="3.375" style="143" customWidth="1"/>
    <col min="9522" max="9523" width="2.625" style="143" customWidth="1"/>
    <col min="9524" max="9526" width="2.875" style="143" customWidth="1"/>
    <col min="9527" max="9747" width="4.625" style="143"/>
    <col min="9748" max="9748" width="3.5" style="143" customWidth="1"/>
    <col min="9749" max="9759" width="3.625" style="143" customWidth="1"/>
    <col min="9760" max="9761" width="3.375" style="143" customWidth="1"/>
    <col min="9762" max="9763" width="2.625" style="143" customWidth="1"/>
    <col min="9764" max="9777" width="3.375" style="143" customWidth="1"/>
    <col min="9778" max="9779" width="2.625" style="143" customWidth="1"/>
    <col min="9780" max="9782" width="2.875" style="143" customWidth="1"/>
    <col min="9783" max="10003" width="4.625" style="143"/>
    <col min="10004" max="10004" width="3.5" style="143" customWidth="1"/>
    <col min="10005" max="10015" width="3.625" style="143" customWidth="1"/>
    <col min="10016" max="10017" width="3.375" style="143" customWidth="1"/>
    <col min="10018" max="10019" width="2.625" style="143" customWidth="1"/>
    <col min="10020" max="10033" width="3.375" style="143" customWidth="1"/>
    <col min="10034" max="10035" width="2.625" style="143" customWidth="1"/>
    <col min="10036" max="10038" width="2.875" style="143" customWidth="1"/>
    <col min="10039" max="10259" width="4.625" style="143"/>
    <col min="10260" max="10260" width="3.5" style="143" customWidth="1"/>
    <col min="10261" max="10271" width="3.625" style="143" customWidth="1"/>
    <col min="10272" max="10273" width="3.375" style="143" customWidth="1"/>
    <col min="10274" max="10275" width="2.625" style="143" customWidth="1"/>
    <col min="10276" max="10289" width="3.375" style="143" customWidth="1"/>
    <col min="10290" max="10291" width="2.625" style="143" customWidth="1"/>
    <col min="10292" max="10294" width="2.875" style="143" customWidth="1"/>
    <col min="10295" max="10515" width="4.625" style="143"/>
    <col min="10516" max="10516" width="3.5" style="143" customWidth="1"/>
    <col min="10517" max="10527" width="3.625" style="143" customWidth="1"/>
    <col min="10528" max="10529" width="3.375" style="143" customWidth="1"/>
    <col min="10530" max="10531" width="2.625" style="143" customWidth="1"/>
    <col min="10532" max="10545" width="3.375" style="143" customWidth="1"/>
    <col min="10546" max="10547" width="2.625" style="143" customWidth="1"/>
    <col min="10548" max="10550" width="2.875" style="143" customWidth="1"/>
    <col min="10551" max="10771" width="4.625" style="143"/>
    <col min="10772" max="10772" width="3.5" style="143" customWidth="1"/>
    <col min="10773" max="10783" width="3.625" style="143" customWidth="1"/>
    <col min="10784" max="10785" width="3.375" style="143" customWidth="1"/>
    <col min="10786" max="10787" width="2.625" style="143" customWidth="1"/>
    <col min="10788" max="10801" width="3.375" style="143" customWidth="1"/>
    <col min="10802" max="10803" width="2.625" style="143" customWidth="1"/>
    <col min="10804" max="10806" width="2.875" style="143" customWidth="1"/>
    <col min="10807" max="11027" width="4.625" style="143"/>
    <col min="11028" max="11028" width="3.5" style="143" customWidth="1"/>
    <col min="11029" max="11039" width="3.625" style="143" customWidth="1"/>
    <col min="11040" max="11041" width="3.375" style="143" customWidth="1"/>
    <col min="11042" max="11043" width="2.625" style="143" customWidth="1"/>
    <col min="11044" max="11057" width="3.375" style="143" customWidth="1"/>
    <col min="11058" max="11059" width="2.625" style="143" customWidth="1"/>
    <col min="11060" max="11062" width="2.875" style="143" customWidth="1"/>
    <col min="11063" max="11283" width="4.625" style="143"/>
    <col min="11284" max="11284" width="3.5" style="143" customWidth="1"/>
    <col min="11285" max="11295" width="3.625" style="143" customWidth="1"/>
    <col min="11296" max="11297" width="3.375" style="143" customWidth="1"/>
    <col min="11298" max="11299" width="2.625" style="143" customWidth="1"/>
    <col min="11300" max="11313" width="3.375" style="143" customWidth="1"/>
    <col min="11314" max="11315" width="2.625" style="143" customWidth="1"/>
    <col min="11316" max="11318" width="2.875" style="143" customWidth="1"/>
    <col min="11319" max="11539" width="4.625" style="143"/>
    <col min="11540" max="11540" width="3.5" style="143" customWidth="1"/>
    <col min="11541" max="11551" width="3.625" style="143" customWidth="1"/>
    <col min="11552" max="11553" width="3.375" style="143" customWidth="1"/>
    <col min="11554" max="11555" width="2.625" style="143" customWidth="1"/>
    <col min="11556" max="11569" width="3.375" style="143" customWidth="1"/>
    <col min="11570" max="11571" width="2.625" style="143" customWidth="1"/>
    <col min="11572" max="11574" width="2.875" style="143" customWidth="1"/>
    <col min="11575" max="11795" width="4.625" style="143"/>
    <col min="11796" max="11796" width="3.5" style="143" customWidth="1"/>
    <col min="11797" max="11807" width="3.625" style="143" customWidth="1"/>
    <col min="11808" max="11809" width="3.375" style="143" customWidth="1"/>
    <col min="11810" max="11811" width="2.625" style="143" customWidth="1"/>
    <col min="11812" max="11825" width="3.375" style="143" customWidth="1"/>
    <col min="11826" max="11827" width="2.625" style="143" customWidth="1"/>
    <col min="11828" max="11830" width="2.875" style="143" customWidth="1"/>
    <col min="11831" max="12051" width="4.625" style="143"/>
    <col min="12052" max="12052" width="3.5" style="143" customWidth="1"/>
    <col min="12053" max="12063" width="3.625" style="143" customWidth="1"/>
    <col min="12064" max="12065" width="3.375" style="143" customWidth="1"/>
    <col min="12066" max="12067" width="2.625" style="143" customWidth="1"/>
    <col min="12068" max="12081" width="3.375" style="143" customWidth="1"/>
    <col min="12082" max="12083" width="2.625" style="143" customWidth="1"/>
    <col min="12084" max="12086" width="2.875" style="143" customWidth="1"/>
    <col min="12087" max="12307" width="4.625" style="143"/>
    <col min="12308" max="12308" width="3.5" style="143" customWidth="1"/>
    <col min="12309" max="12319" width="3.625" style="143" customWidth="1"/>
    <col min="12320" max="12321" width="3.375" style="143" customWidth="1"/>
    <col min="12322" max="12323" width="2.625" style="143" customWidth="1"/>
    <col min="12324" max="12337" width="3.375" style="143" customWidth="1"/>
    <col min="12338" max="12339" width="2.625" style="143" customWidth="1"/>
    <col min="12340" max="12342" width="2.875" style="143" customWidth="1"/>
    <col min="12343" max="12563" width="4.625" style="143"/>
    <col min="12564" max="12564" width="3.5" style="143" customWidth="1"/>
    <col min="12565" max="12575" width="3.625" style="143" customWidth="1"/>
    <col min="12576" max="12577" width="3.375" style="143" customWidth="1"/>
    <col min="12578" max="12579" width="2.625" style="143" customWidth="1"/>
    <col min="12580" max="12593" width="3.375" style="143" customWidth="1"/>
    <col min="12594" max="12595" width="2.625" style="143" customWidth="1"/>
    <col min="12596" max="12598" width="2.875" style="143" customWidth="1"/>
    <col min="12599" max="12819" width="4.625" style="143"/>
    <col min="12820" max="12820" width="3.5" style="143" customWidth="1"/>
    <col min="12821" max="12831" width="3.625" style="143" customWidth="1"/>
    <col min="12832" max="12833" width="3.375" style="143" customWidth="1"/>
    <col min="12834" max="12835" width="2.625" style="143" customWidth="1"/>
    <col min="12836" max="12849" width="3.375" style="143" customWidth="1"/>
    <col min="12850" max="12851" width="2.625" style="143" customWidth="1"/>
    <col min="12852" max="12854" width="2.875" style="143" customWidth="1"/>
    <col min="12855" max="13075" width="4.625" style="143"/>
    <col min="13076" max="13076" width="3.5" style="143" customWidth="1"/>
    <col min="13077" max="13087" width="3.625" style="143" customWidth="1"/>
    <col min="13088" max="13089" width="3.375" style="143" customWidth="1"/>
    <col min="13090" max="13091" width="2.625" style="143" customWidth="1"/>
    <col min="13092" max="13105" width="3.375" style="143" customWidth="1"/>
    <col min="13106" max="13107" width="2.625" style="143" customWidth="1"/>
    <col min="13108" max="13110" width="2.875" style="143" customWidth="1"/>
    <col min="13111" max="13331" width="4.625" style="143"/>
    <col min="13332" max="13332" width="3.5" style="143" customWidth="1"/>
    <col min="13333" max="13343" width="3.625" style="143" customWidth="1"/>
    <col min="13344" max="13345" width="3.375" style="143" customWidth="1"/>
    <col min="13346" max="13347" width="2.625" style="143" customWidth="1"/>
    <col min="13348" max="13361" width="3.375" style="143" customWidth="1"/>
    <col min="13362" max="13363" width="2.625" style="143" customWidth="1"/>
    <col min="13364" max="13366" width="2.875" style="143" customWidth="1"/>
    <col min="13367" max="13587" width="4.625" style="143"/>
    <col min="13588" max="13588" width="3.5" style="143" customWidth="1"/>
    <col min="13589" max="13599" width="3.625" style="143" customWidth="1"/>
    <col min="13600" max="13601" width="3.375" style="143" customWidth="1"/>
    <col min="13602" max="13603" width="2.625" style="143" customWidth="1"/>
    <col min="13604" max="13617" width="3.375" style="143" customWidth="1"/>
    <col min="13618" max="13619" width="2.625" style="143" customWidth="1"/>
    <col min="13620" max="13622" width="2.875" style="143" customWidth="1"/>
    <col min="13623" max="13843" width="4.625" style="143"/>
    <col min="13844" max="13844" width="3.5" style="143" customWidth="1"/>
    <col min="13845" max="13855" width="3.625" style="143" customWidth="1"/>
    <col min="13856" max="13857" width="3.375" style="143" customWidth="1"/>
    <col min="13858" max="13859" width="2.625" style="143" customWidth="1"/>
    <col min="13860" max="13873" width="3.375" style="143" customWidth="1"/>
    <col min="13874" max="13875" width="2.625" style="143" customWidth="1"/>
    <col min="13876" max="13878" width="2.875" style="143" customWidth="1"/>
    <col min="13879" max="14099" width="4.625" style="143"/>
    <col min="14100" max="14100" width="3.5" style="143" customWidth="1"/>
    <col min="14101" max="14111" width="3.625" style="143" customWidth="1"/>
    <col min="14112" max="14113" width="3.375" style="143" customWidth="1"/>
    <col min="14114" max="14115" width="2.625" style="143" customWidth="1"/>
    <col min="14116" max="14129" width="3.375" style="143" customWidth="1"/>
    <col min="14130" max="14131" width="2.625" style="143" customWidth="1"/>
    <col min="14132" max="14134" width="2.875" style="143" customWidth="1"/>
    <col min="14135" max="14355" width="4.625" style="143"/>
    <col min="14356" max="14356" width="3.5" style="143" customWidth="1"/>
    <col min="14357" max="14367" width="3.625" style="143" customWidth="1"/>
    <col min="14368" max="14369" width="3.375" style="143" customWidth="1"/>
    <col min="14370" max="14371" width="2.625" style="143" customWidth="1"/>
    <col min="14372" max="14385" width="3.375" style="143" customWidth="1"/>
    <col min="14386" max="14387" width="2.625" style="143" customWidth="1"/>
    <col min="14388" max="14390" width="2.875" style="143" customWidth="1"/>
    <col min="14391" max="14611" width="4.625" style="143"/>
    <col min="14612" max="14612" width="3.5" style="143" customWidth="1"/>
    <col min="14613" max="14623" width="3.625" style="143" customWidth="1"/>
    <col min="14624" max="14625" width="3.375" style="143" customWidth="1"/>
    <col min="14626" max="14627" width="2.625" style="143" customWidth="1"/>
    <col min="14628" max="14641" width="3.375" style="143" customWidth="1"/>
    <col min="14642" max="14643" width="2.625" style="143" customWidth="1"/>
    <col min="14644" max="14646" width="2.875" style="143" customWidth="1"/>
    <col min="14647" max="14867" width="4.625" style="143"/>
    <col min="14868" max="14868" width="3.5" style="143" customWidth="1"/>
    <col min="14869" max="14879" width="3.625" style="143" customWidth="1"/>
    <col min="14880" max="14881" width="3.375" style="143" customWidth="1"/>
    <col min="14882" max="14883" width="2.625" style="143" customWidth="1"/>
    <col min="14884" max="14897" width="3.375" style="143" customWidth="1"/>
    <col min="14898" max="14899" width="2.625" style="143" customWidth="1"/>
    <col min="14900" max="14902" width="2.875" style="143" customWidth="1"/>
    <col min="14903" max="15123" width="4.625" style="143"/>
    <col min="15124" max="15124" width="3.5" style="143" customWidth="1"/>
    <col min="15125" max="15135" width="3.625" style="143" customWidth="1"/>
    <col min="15136" max="15137" width="3.375" style="143" customWidth="1"/>
    <col min="15138" max="15139" width="2.625" style="143" customWidth="1"/>
    <col min="15140" max="15153" width="3.375" style="143" customWidth="1"/>
    <col min="15154" max="15155" width="2.625" style="143" customWidth="1"/>
    <col min="15156" max="15158" width="2.875" style="143" customWidth="1"/>
    <col min="15159" max="15379" width="4.625" style="143"/>
    <col min="15380" max="15380" width="3.5" style="143" customWidth="1"/>
    <col min="15381" max="15391" width="3.625" style="143" customWidth="1"/>
    <col min="15392" max="15393" width="3.375" style="143" customWidth="1"/>
    <col min="15394" max="15395" width="2.625" style="143" customWidth="1"/>
    <col min="15396" max="15409" width="3.375" style="143" customWidth="1"/>
    <col min="15410" max="15411" width="2.625" style="143" customWidth="1"/>
    <col min="15412" max="15414" width="2.875" style="143" customWidth="1"/>
    <col min="15415" max="15635" width="4.625" style="143"/>
    <col min="15636" max="15636" width="3.5" style="143" customWidth="1"/>
    <col min="15637" max="15647" width="3.625" style="143" customWidth="1"/>
    <col min="15648" max="15649" width="3.375" style="143" customWidth="1"/>
    <col min="15650" max="15651" width="2.625" style="143" customWidth="1"/>
    <col min="15652" max="15665" width="3.375" style="143" customWidth="1"/>
    <col min="15666" max="15667" width="2.625" style="143" customWidth="1"/>
    <col min="15668" max="15670" width="2.875" style="143" customWidth="1"/>
    <col min="15671" max="15891" width="4.625" style="143"/>
    <col min="15892" max="15892" width="3.5" style="143" customWidth="1"/>
    <col min="15893" max="15903" width="3.625" style="143" customWidth="1"/>
    <col min="15904" max="15905" width="3.375" style="143" customWidth="1"/>
    <col min="15906" max="15907" width="2.625" style="143" customWidth="1"/>
    <col min="15908" max="15921" width="3.375" style="143" customWidth="1"/>
    <col min="15922" max="15923" width="2.625" style="143" customWidth="1"/>
    <col min="15924" max="15926" width="2.875" style="143" customWidth="1"/>
    <col min="15927" max="16147" width="4.625" style="143"/>
    <col min="16148" max="16148" width="3.5" style="143" customWidth="1"/>
    <col min="16149" max="16159" width="3.625" style="143" customWidth="1"/>
    <col min="16160" max="16161" width="3.375" style="143" customWidth="1"/>
    <col min="16162" max="16163" width="2.625" style="143" customWidth="1"/>
    <col min="16164" max="16177" width="3.375" style="143" customWidth="1"/>
    <col min="16178" max="16179" width="2.625" style="143" customWidth="1"/>
    <col min="16180" max="16182" width="2.875" style="143" customWidth="1"/>
    <col min="16183" max="16384" width="4.625" style="143"/>
  </cols>
  <sheetData>
    <row r="1" spans="2:61" ht="7.5" customHeight="1" thickBot="1">
      <c r="B1" s="142"/>
      <c r="C1" s="142"/>
      <c r="D1" s="142"/>
      <c r="E1" s="142"/>
      <c r="F1" s="142"/>
      <c r="G1" s="142"/>
      <c r="H1" s="142"/>
      <c r="I1" s="142"/>
      <c r="J1" s="142"/>
      <c r="K1" s="142"/>
      <c r="L1" s="142"/>
      <c r="M1" s="142"/>
      <c r="N1" s="142"/>
      <c r="O1" s="142"/>
      <c r="P1" s="142"/>
      <c r="Q1" s="142"/>
      <c r="R1" s="142"/>
      <c r="S1" s="142"/>
      <c r="T1" s="142"/>
    </row>
    <row r="2" spans="2:61" s="82" customFormat="1" ht="21.75" customHeight="1" thickTop="1" thickBot="1">
      <c r="B2" s="1255" t="s">
        <v>374</v>
      </c>
      <c r="C2" s="1256"/>
      <c r="D2" s="1256"/>
      <c r="E2" s="1256"/>
      <c r="F2" s="1256"/>
      <c r="G2" s="1256"/>
      <c r="H2" s="1256"/>
      <c r="I2" s="1256"/>
      <c r="J2" s="1256"/>
      <c r="K2" s="1256"/>
      <c r="L2" s="1256"/>
      <c r="M2" s="1256"/>
      <c r="N2" s="1256"/>
      <c r="O2" s="1256"/>
      <c r="P2" s="1256"/>
      <c r="Q2" s="1256"/>
      <c r="R2" s="1256"/>
      <c r="S2" s="1256"/>
      <c r="T2" s="1257"/>
      <c r="U2" s="143"/>
      <c r="V2" s="1258" t="s">
        <v>375</v>
      </c>
      <c r="W2" s="1259"/>
      <c r="X2" s="1262" t="s">
        <v>376</v>
      </c>
      <c r="Y2" s="1263"/>
      <c r="Z2" s="1264"/>
      <c r="AA2" s="1265" t="s">
        <v>377</v>
      </c>
      <c r="AB2" s="1265"/>
      <c r="AC2" s="1266"/>
      <c r="AD2" s="1266"/>
      <c r="AE2" s="1266"/>
      <c r="AF2" s="1266"/>
      <c r="AG2" s="1266"/>
      <c r="AH2" s="1266"/>
      <c r="AI2" s="1266"/>
      <c r="AJ2" s="1266"/>
      <c r="AK2" s="1266"/>
      <c r="AL2" s="1291" t="s">
        <v>378</v>
      </c>
      <c r="AM2" s="1292"/>
      <c r="AN2" s="1292"/>
      <c r="AO2" s="1293"/>
      <c r="AP2" s="144"/>
      <c r="AQ2" s="1295" t="s">
        <v>379</v>
      </c>
      <c r="AR2" s="1296"/>
      <c r="AS2" s="1296"/>
      <c r="AT2" s="1296"/>
      <c r="AU2" s="1296"/>
      <c r="AV2" s="1296"/>
      <c r="AW2" s="1297"/>
      <c r="AX2" s="1298"/>
      <c r="AY2" s="1298"/>
      <c r="AZ2" s="1298"/>
      <c r="BA2" s="1298"/>
      <c r="BB2" s="1298"/>
      <c r="BC2" s="1298"/>
      <c r="BD2" s="1298"/>
      <c r="BE2" s="1298"/>
      <c r="BF2" s="1298"/>
      <c r="BG2" s="1298"/>
      <c r="BH2" s="1298"/>
      <c r="BI2" s="1299"/>
    </row>
    <row r="3" spans="2:61" s="82" customFormat="1" ht="7.5" customHeight="1" thickTop="1">
      <c r="B3" s="196"/>
      <c r="C3" s="197"/>
      <c r="D3" s="197"/>
      <c r="E3" s="197"/>
      <c r="F3" s="197"/>
      <c r="G3" s="197"/>
      <c r="H3" s="197"/>
      <c r="I3" s="197"/>
      <c r="J3" s="197"/>
      <c r="K3" s="197"/>
      <c r="L3" s="197"/>
      <c r="M3" s="197"/>
      <c r="N3" s="197"/>
      <c r="O3" s="197"/>
      <c r="P3" s="197"/>
      <c r="Q3" s="197"/>
      <c r="R3" s="197"/>
      <c r="S3" s="197"/>
      <c r="T3" s="197"/>
      <c r="U3" s="143"/>
      <c r="V3" s="1260"/>
      <c r="W3" s="1261"/>
      <c r="X3" s="233"/>
      <c r="Y3" s="234"/>
      <c r="Z3" s="235"/>
      <c r="AA3" s="211"/>
      <c r="AB3" s="212"/>
      <c r="AC3" s="213"/>
      <c r="AD3" s="213"/>
      <c r="AE3" s="213"/>
      <c r="AF3" s="213"/>
      <c r="AG3" s="213"/>
      <c r="AH3" s="213"/>
      <c r="AI3" s="213"/>
      <c r="AJ3" s="213"/>
      <c r="AK3" s="214"/>
      <c r="AL3" s="226"/>
      <c r="AM3" s="226"/>
      <c r="AN3" s="226"/>
      <c r="AO3" s="227"/>
      <c r="AP3" s="144"/>
      <c r="AQ3" s="198"/>
      <c r="AR3" s="198"/>
      <c r="AS3" s="198"/>
      <c r="AT3" s="198"/>
      <c r="AU3" s="198"/>
      <c r="AV3" s="198"/>
      <c r="AW3" s="199"/>
      <c r="AX3" s="199"/>
      <c r="AY3" s="199"/>
      <c r="AZ3" s="199"/>
      <c r="BA3" s="199"/>
      <c r="BB3" s="199"/>
      <c r="BC3" s="199"/>
      <c r="BD3" s="199"/>
      <c r="BE3" s="199"/>
      <c r="BF3" s="199"/>
      <c r="BG3" s="199"/>
      <c r="BH3" s="199"/>
      <c r="BI3" s="199"/>
    </row>
    <row r="4" spans="2:61" s="82" customFormat="1" ht="13.5" customHeight="1">
      <c r="B4" s="196"/>
      <c r="C4" s="197"/>
      <c r="D4" s="197"/>
      <c r="E4" s="197"/>
      <c r="F4" s="197"/>
      <c r="G4" s="197"/>
      <c r="H4" s="197"/>
      <c r="I4" s="197"/>
      <c r="J4" s="197"/>
      <c r="K4" s="197"/>
      <c r="L4" s="197"/>
      <c r="M4" s="197"/>
      <c r="N4" s="197"/>
      <c r="O4" s="197"/>
      <c r="P4" s="197"/>
      <c r="Q4" s="197"/>
      <c r="R4" s="197"/>
      <c r="S4" s="197"/>
      <c r="T4" s="197"/>
      <c r="U4" s="143"/>
      <c r="V4" s="1260"/>
      <c r="W4" s="1261"/>
      <c r="X4" s="1287" t="s">
        <v>380</v>
      </c>
      <c r="Y4" s="1285" t="s">
        <v>381</v>
      </c>
      <c r="Z4" s="1304"/>
      <c r="AA4" s="1283" t="s">
        <v>382</v>
      </c>
      <c r="AB4" s="1289" t="s">
        <v>383</v>
      </c>
      <c r="AC4" s="1318" t="s">
        <v>384</v>
      </c>
      <c r="AD4" s="1318" t="s">
        <v>385</v>
      </c>
      <c r="AE4" s="1318" t="s">
        <v>386</v>
      </c>
      <c r="AF4" s="1289" t="s">
        <v>387</v>
      </c>
      <c r="AG4" s="1318" t="s">
        <v>388</v>
      </c>
      <c r="AH4" s="1289" t="s">
        <v>389</v>
      </c>
      <c r="AI4" s="1289" t="s">
        <v>390</v>
      </c>
      <c r="AJ4" s="1289" t="s">
        <v>391</v>
      </c>
      <c r="AK4" s="1300"/>
      <c r="AL4" s="1302" t="s">
        <v>392</v>
      </c>
      <c r="AM4" s="1302" t="s">
        <v>393</v>
      </c>
      <c r="AN4" s="1302" t="s">
        <v>391</v>
      </c>
      <c r="AO4" s="1313"/>
      <c r="AP4" s="144"/>
      <c r="AQ4" s="180"/>
      <c r="AR4" s="180"/>
    </row>
    <row r="5" spans="2:61" s="82" customFormat="1" ht="13.5" customHeight="1">
      <c r="B5" s="196"/>
      <c r="C5" s="197"/>
      <c r="D5" s="197"/>
      <c r="E5" s="197"/>
      <c r="F5" s="197"/>
      <c r="G5" s="197"/>
      <c r="H5" s="197"/>
      <c r="I5" s="197"/>
      <c r="J5" s="197"/>
      <c r="K5" s="197"/>
      <c r="L5" s="197"/>
      <c r="M5" s="197"/>
      <c r="N5" s="197"/>
      <c r="O5" s="197"/>
      <c r="P5" s="197"/>
      <c r="Q5" s="197"/>
      <c r="R5" s="197"/>
      <c r="S5" s="197"/>
      <c r="T5" s="197"/>
      <c r="U5" s="143"/>
      <c r="V5" s="1260"/>
      <c r="W5" s="1261"/>
      <c r="X5" s="1287"/>
      <c r="Y5" s="1285"/>
      <c r="Z5" s="1304"/>
      <c r="AA5" s="1283"/>
      <c r="AB5" s="1289"/>
      <c r="AC5" s="1318"/>
      <c r="AD5" s="1318"/>
      <c r="AE5" s="1318"/>
      <c r="AF5" s="1289"/>
      <c r="AG5" s="1318"/>
      <c r="AH5" s="1289"/>
      <c r="AI5" s="1289"/>
      <c r="AJ5" s="1289"/>
      <c r="AK5" s="1300"/>
      <c r="AL5" s="1302"/>
      <c r="AM5" s="1302"/>
      <c r="AN5" s="1302"/>
      <c r="AO5" s="1313"/>
      <c r="AP5" s="144"/>
      <c r="AQ5" s="180"/>
      <c r="AR5" s="180"/>
    </row>
    <row r="6" spans="2:61" s="82" customFormat="1" ht="13.5" customHeight="1">
      <c r="B6" s="196"/>
      <c r="C6" s="197"/>
      <c r="D6" s="197"/>
      <c r="E6" s="197"/>
      <c r="F6" s="197"/>
      <c r="G6" s="197"/>
      <c r="H6" s="197"/>
      <c r="I6" s="197"/>
      <c r="J6" s="197"/>
      <c r="K6" s="197"/>
      <c r="L6" s="197"/>
      <c r="M6" s="197"/>
      <c r="N6" s="197"/>
      <c r="O6" s="197"/>
      <c r="P6" s="197"/>
      <c r="Q6" s="197"/>
      <c r="R6" s="197"/>
      <c r="S6" s="197"/>
      <c r="T6" s="197"/>
      <c r="U6" s="143"/>
      <c r="V6" s="1260"/>
      <c r="W6" s="1261"/>
      <c r="X6" s="1287"/>
      <c r="Y6" s="1285"/>
      <c r="Z6" s="1304"/>
      <c r="AA6" s="1283"/>
      <c r="AB6" s="1289"/>
      <c r="AC6" s="1318"/>
      <c r="AD6" s="1318"/>
      <c r="AE6" s="1318"/>
      <c r="AF6" s="1289"/>
      <c r="AG6" s="1318"/>
      <c r="AH6" s="1289"/>
      <c r="AI6" s="1289"/>
      <c r="AJ6" s="1289"/>
      <c r="AK6" s="1300"/>
      <c r="AL6" s="1302"/>
      <c r="AM6" s="1302"/>
      <c r="AN6" s="1302"/>
      <c r="AO6" s="1313"/>
      <c r="AP6" s="144"/>
      <c r="AQ6" s="180"/>
      <c r="AR6" s="180"/>
    </row>
    <row r="7" spans="2:61" s="82" customFormat="1" ht="13.5" customHeight="1">
      <c r="B7" s="196"/>
      <c r="C7" s="197"/>
      <c r="D7" s="197"/>
      <c r="E7" s="197"/>
      <c r="F7" s="197"/>
      <c r="G7" s="197"/>
      <c r="H7" s="197"/>
      <c r="I7" s="197"/>
      <c r="J7" s="197"/>
      <c r="K7" s="197"/>
      <c r="L7" s="197"/>
      <c r="M7" s="197"/>
      <c r="N7" s="197"/>
      <c r="O7" s="197"/>
      <c r="P7" s="197"/>
      <c r="Q7" s="197"/>
      <c r="R7" s="197"/>
      <c r="S7" s="197"/>
      <c r="T7" s="197"/>
      <c r="U7" s="143"/>
      <c r="V7" s="1260"/>
      <c r="W7" s="1261"/>
      <c r="X7" s="1287"/>
      <c r="Y7" s="1285"/>
      <c r="Z7" s="1304"/>
      <c r="AA7" s="1283"/>
      <c r="AB7" s="1289"/>
      <c r="AC7" s="1318"/>
      <c r="AD7" s="1318"/>
      <c r="AE7" s="1318"/>
      <c r="AF7" s="1289"/>
      <c r="AG7" s="1318"/>
      <c r="AH7" s="1289"/>
      <c r="AI7" s="1289"/>
      <c r="AJ7" s="1289"/>
      <c r="AK7" s="1300"/>
      <c r="AL7" s="1302"/>
      <c r="AM7" s="1302"/>
      <c r="AN7" s="1302"/>
      <c r="AO7" s="1313"/>
      <c r="AP7" s="144"/>
      <c r="AQ7" s="180"/>
      <c r="AR7" s="180"/>
    </row>
    <row r="8" spans="2:61" s="82" customFormat="1" ht="13.5" customHeight="1">
      <c r="B8" s="196"/>
      <c r="C8" s="197"/>
      <c r="D8" s="197"/>
      <c r="E8" s="197"/>
      <c r="F8" s="197"/>
      <c r="G8" s="197"/>
      <c r="H8" s="197"/>
      <c r="I8" s="197"/>
      <c r="J8" s="197"/>
      <c r="K8" s="197"/>
      <c r="L8" s="197"/>
      <c r="M8" s="197"/>
      <c r="N8" s="197"/>
      <c r="O8" s="197"/>
      <c r="P8" s="197"/>
      <c r="Q8" s="197"/>
      <c r="R8" s="197"/>
      <c r="S8" s="197"/>
      <c r="T8" s="197"/>
      <c r="U8" s="143"/>
      <c r="V8" s="1260"/>
      <c r="W8" s="1261"/>
      <c r="X8" s="1287"/>
      <c r="Y8" s="1285"/>
      <c r="Z8" s="1304"/>
      <c r="AA8" s="1283"/>
      <c r="AB8" s="1289"/>
      <c r="AC8" s="1318"/>
      <c r="AD8" s="1318"/>
      <c r="AE8" s="1318"/>
      <c r="AF8" s="1289"/>
      <c r="AG8" s="1318"/>
      <c r="AH8" s="1289"/>
      <c r="AI8" s="1289"/>
      <c r="AJ8" s="1289"/>
      <c r="AK8" s="1300"/>
      <c r="AL8" s="1302"/>
      <c r="AM8" s="1302"/>
      <c r="AN8" s="1302"/>
      <c r="AO8" s="1313"/>
      <c r="AP8" s="144"/>
      <c r="AQ8" s="180"/>
      <c r="AR8" s="180"/>
    </row>
    <row r="9" spans="2:61" s="82" customFormat="1" ht="13.5" customHeight="1">
      <c r="B9" s="196"/>
      <c r="C9" s="197"/>
      <c r="D9" s="197"/>
      <c r="E9" s="197"/>
      <c r="F9" s="197"/>
      <c r="G9" s="197"/>
      <c r="H9" s="197"/>
      <c r="I9" s="197"/>
      <c r="J9" s="197"/>
      <c r="K9" s="197"/>
      <c r="L9" s="197"/>
      <c r="M9" s="197"/>
      <c r="N9" s="197"/>
      <c r="O9" s="197"/>
      <c r="P9" s="197"/>
      <c r="Q9" s="197"/>
      <c r="R9" s="197"/>
      <c r="S9" s="197"/>
      <c r="T9" s="197"/>
      <c r="U9" s="143"/>
      <c r="V9" s="1260"/>
      <c r="W9" s="1261"/>
      <c r="X9" s="1287"/>
      <c r="Y9" s="1285"/>
      <c r="Z9" s="1304"/>
      <c r="AA9" s="1283"/>
      <c r="AB9" s="1289"/>
      <c r="AC9" s="1318"/>
      <c r="AD9" s="1318"/>
      <c r="AE9" s="1318"/>
      <c r="AF9" s="1289"/>
      <c r="AG9" s="1318"/>
      <c r="AH9" s="1289"/>
      <c r="AI9" s="1289"/>
      <c r="AJ9" s="1289"/>
      <c r="AK9" s="1300"/>
      <c r="AL9" s="1302"/>
      <c r="AM9" s="1302"/>
      <c r="AN9" s="1302"/>
      <c r="AO9" s="1313"/>
      <c r="AP9" s="144"/>
      <c r="AQ9" s="180"/>
      <c r="AR9" s="180"/>
    </row>
    <row r="10" spans="2:61" s="82" customFormat="1" ht="13.5" customHeight="1">
      <c r="B10" s="196"/>
      <c r="C10" s="197"/>
      <c r="D10" s="197"/>
      <c r="E10" s="197"/>
      <c r="F10" s="197"/>
      <c r="G10" s="197"/>
      <c r="H10" s="197"/>
      <c r="I10" s="197"/>
      <c r="J10" s="197"/>
      <c r="K10" s="197"/>
      <c r="L10" s="197"/>
      <c r="M10" s="197"/>
      <c r="N10" s="197"/>
      <c r="O10" s="197"/>
      <c r="P10" s="197"/>
      <c r="Q10" s="197"/>
      <c r="R10" s="197"/>
      <c r="S10" s="197"/>
      <c r="T10" s="197"/>
      <c r="U10" s="143"/>
      <c r="V10" s="1260"/>
      <c r="W10" s="1261"/>
      <c r="X10" s="1287"/>
      <c r="Y10" s="1285"/>
      <c r="Z10" s="1304"/>
      <c r="AA10" s="1283"/>
      <c r="AB10" s="1289"/>
      <c r="AC10" s="1318"/>
      <c r="AD10" s="1318"/>
      <c r="AE10" s="1318"/>
      <c r="AF10" s="1289"/>
      <c r="AG10" s="1318"/>
      <c r="AH10" s="1289"/>
      <c r="AI10" s="1289"/>
      <c r="AJ10" s="1289"/>
      <c r="AK10" s="1300"/>
      <c r="AL10" s="1302"/>
      <c r="AM10" s="1302"/>
      <c r="AN10" s="1302"/>
      <c r="AO10" s="1313"/>
      <c r="AP10" s="144"/>
      <c r="AQ10" s="180"/>
      <c r="AR10" s="180"/>
    </row>
    <row r="11" spans="2:61" s="82" customFormat="1" ht="13.5" customHeight="1">
      <c r="B11" s="196"/>
      <c r="C11" s="197"/>
      <c r="D11" s="197"/>
      <c r="E11" s="197"/>
      <c r="F11" s="197"/>
      <c r="G11" s="197"/>
      <c r="H11" s="197"/>
      <c r="I11" s="197"/>
      <c r="J11" s="197"/>
      <c r="K11" s="197"/>
      <c r="L11" s="197"/>
      <c r="M11" s="197"/>
      <c r="N11" s="197"/>
      <c r="O11" s="197"/>
      <c r="P11" s="197"/>
      <c r="Q11" s="197"/>
      <c r="R11" s="197"/>
      <c r="S11" s="197"/>
      <c r="T11" s="197"/>
      <c r="U11" s="143"/>
      <c r="V11" s="1260"/>
      <c r="W11" s="1261"/>
      <c r="X11" s="1287"/>
      <c r="Y11" s="1285"/>
      <c r="Z11" s="1304"/>
      <c r="AA11" s="1283"/>
      <c r="AB11" s="1289"/>
      <c r="AC11" s="1318"/>
      <c r="AD11" s="1318"/>
      <c r="AE11" s="1318"/>
      <c r="AF11" s="1289"/>
      <c r="AG11" s="1318"/>
      <c r="AH11" s="1289"/>
      <c r="AI11" s="1289"/>
      <c r="AJ11" s="1289"/>
      <c r="AK11" s="1300"/>
      <c r="AL11" s="1302"/>
      <c r="AM11" s="1302"/>
      <c r="AN11" s="1302"/>
      <c r="AO11" s="1313"/>
      <c r="AP11" s="144"/>
      <c r="AQ11" s="180"/>
      <c r="AR11" s="180"/>
    </row>
    <row r="12" spans="2:61" s="82" customFormat="1" ht="13.5" customHeight="1">
      <c r="B12" s="196"/>
      <c r="C12" s="197"/>
      <c r="D12" s="197"/>
      <c r="E12" s="197"/>
      <c r="F12" s="197"/>
      <c r="G12" s="197"/>
      <c r="H12" s="197"/>
      <c r="I12" s="197"/>
      <c r="J12" s="197"/>
      <c r="K12" s="197"/>
      <c r="L12" s="197"/>
      <c r="M12" s="197"/>
      <c r="N12" s="197"/>
      <c r="O12" s="197"/>
      <c r="P12" s="197"/>
      <c r="Q12" s="197"/>
      <c r="R12" s="197"/>
      <c r="S12" s="197"/>
      <c r="T12" s="197"/>
      <c r="U12" s="143"/>
      <c r="V12" s="1260"/>
      <c r="W12" s="1261"/>
      <c r="X12" s="1287"/>
      <c r="Y12" s="1285"/>
      <c r="Z12" s="1304"/>
      <c r="AA12" s="1283"/>
      <c r="AB12" s="1289"/>
      <c r="AC12" s="1318"/>
      <c r="AD12" s="1318"/>
      <c r="AE12" s="1318"/>
      <c r="AF12" s="1289"/>
      <c r="AG12" s="1318"/>
      <c r="AH12" s="1289"/>
      <c r="AI12" s="1289"/>
      <c r="AJ12" s="1289"/>
      <c r="AK12" s="1300"/>
      <c r="AL12" s="1302"/>
      <c r="AM12" s="1302"/>
      <c r="AN12" s="1302"/>
      <c r="AO12" s="1313"/>
      <c r="AP12" s="144"/>
      <c r="AQ12" s="180"/>
      <c r="AR12" s="180"/>
    </row>
    <row r="13" spans="2:61" s="82" customFormat="1" ht="13.5" customHeight="1">
      <c r="B13" s="196"/>
      <c r="C13" s="197"/>
      <c r="D13" s="197"/>
      <c r="E13" s="197"/>
      <c r="F13" s="197"/>
      <c r="G13" s="197"/>
      <c r="H13" s="197"/>
      <c r="I13" s="197"/>
      <c r="J13" s="197"/>
      <c r="K13" s="197"/>
      <c r="L13" s="197"/>
      <c r="M13" s="197"/>
      <c r="N13" s="197"/>
      <c r="O13" s="197"/>
      <c r="P13" s="197"/>
      <c r="Q13" s="197"/>
      <c r="R13" s="197"/>
      <c r="S13" s="197"/>
      <c r="T13" s="197"/>
      <c r="U13" s="143"/>
      <c r="V13" s="1260"/>
      <c r="W13" s="1261"/>
      <c r="X13" s="1287"/>
      <c r="Y13" s="1285"/>
      <c r="Z13" s="1304"/>
      <c r="AA13" s="1283"/>
      <c r="AB13" s="1289"/>
      <c r="AC13" s="1318"/>
      <c r="AD13" s="1318"/>
      <c r="AE13" s="1318"/>
      <c r="AF13" s="1289"/>
      <c r="AG13" s="1318"/>
      <c r="AH13" s="1289"/>
      <c r="AI13" s="1289"/>
      <c r="AJ13" s="1289"/>
      <c r="AK13" s="1300"/>
      <c r="AL13" s="1302"/>
      <c r="AM13" s="1302"/>
      <c r="AN13" s="1302"/>
      <c r="AO13" s="1313"/>
      <c r="AP13" s="144"/>
      <c r="AQ13" s="180"/>
      <c r="AR13" s="180"/>
    </row>
    <row r="14" spans="2:61" s="82" customFormat="1" ht="13.5" customHeight="1">
      <c r="B14" s="196"/>
      <c r="C14" s="197"/>
      <c r="D14" s="197"/>
      <c r="E14" s="197"/>
      <c r="F14" s="197"/>
      <c r="G14" s="197"/>
      <c r="H14" s="197"/>
      <c r="I14" s="197"/>
      <c r="J14" s="197"/>
      <c r="K14" s="197"/>
      <c r="L14" s="197"/>
      <c r="M14" s="197"/>
      <c r="N14" s="197"/>
      <c r="O14" s="197"/>
      <c r="P14" s="197"/>
      <c r="Q14" s="197"/>
      <c r="R14" s="197"/>
      <c r="S14" s="197"/>
      <c r="T14" s="197"/>
      <c r="U14" s="143"/>
      <c r="V14" s="1260"/>
      <c r="W14" s="1261"/>
      <c r="X14" s="1287"/>
      <c r="Y14" s="1285"/>
      <c r="Z14" s="1304"/>
      <c r="AA14" s="1283"/>
      <c r="AB14" s="1289"/>
      <c r="AC14" s="1318"/>
      <c r="AD14" s="1318"/>
      <c r="AE14" s="1318"/>
      <c r="AF14" s="1289"/>
      <c r="AG14" s="1318"/>
      <c r="AH14" s="1289"/>
      <c r="AI14" s="1289"/>
      <c r="AJ14" s="1289"/>
      <c r="AK14" s="1300"/>
      <c r="AL14" s="1302"/>
      <c r="AM14" s="1302"/>
      <c r="AN14" s="1302"/>
      <c r="AO14" s="1313"/>
      <c r="AP14" s="144"/>
      <c r="AQ14" s="180"/>
      <c r="AR14" s="180"/>
    </row>
    <row r="15" spans="2:61" s="82" customFormat="1" ht="13.5" customHeight="1">
      <c r="B15" s="196"/>
      <c r="C15" s="197"/>
      <c r="D15" s="197"/>
      <c r="E15" s="197"/>
      <c r="F15" s="197"/>
      <c r="G15" s="197"/>
      <c r="H15" s="197"/>
      <c r="I15" s="197"/>
      <c r="J15" s="197"/>
      <c r="K15" s="197"/>
      <c r="L15" s="197"/>
      <c r="M15" s="197"/>
      <c r="N15" s="197"/>
      <c r="O15" s="197"/>
      <c r="P15" s="197"/>
      <c r="Q15" s="197"/>
      <c r="R15" s="197"/>
      <c r="S15" s="197"/>
      <c r="T15" s="197"/>
      <c r="U15" s="143"/>
      <c r="V15" s="1260"/>
      <c r="W15" s="1261"/>
      <c r="X15" s="1287"/>
      <c r="Y15" s="1285"/>
      <c r="Z15" s="1304"/>
      <c r="AA15" s="1283"/>
      <c r="AB15" s="1289"/>
      <c r="AC15" s="1318"/>
      <c r="AD15" s="1318"/>
      <c r="AE15" s="1318"/>
      <c r="AF15" s="1289"/>
      <c r="AG15" s="1318"/>
      <c r="AH15" s="1289"/>
      <c r="AI15" s="1289"/>
      <c r="AJ15" s="1289"/>
      <c r="AK15" s="1300"/>
      <c r="AL15" s="1302"/>
      <c r="AM15" s="1302"/>
      <c r="AN15" s="1302"/>
      <c r="AO15" s="1313"/>
      <c r="AP15" s="144"/>
      <c r="AQ15" s="180"/>
      <c r="AR15" s="180"/>
    </row>
    <row r="16" spans="2:61" s="82" customFormat="1" ht="13.5" customHeight="1">
      <c r="B16" s="196"/>
      <c r="C16" s="197"/>
      <c r="D16" s="197"/>
      <c r="E16" s="197"/>
      <c r="F16" s="197"/>
      <c r="G16" s="197"/>
      <c r="H16" s="197"/>
      <c r="I16" s="197"/>
      <c r="J16" s="197"/>
      <c r="K16" s="197"/>
      <c r="L16" s="197"/>
      <c r="M16" s="197"/>
      <c r="N16" s="197"/>
      <c r="O16" s="197"/>
      <c r="P16" s="197"/>
      <c r="Q16" s="197"/>
      <c r="R16" s="197"/>
      <c r="S16" s="197"/>
      <c r="T16" s="197"/>
      <c r="U16" s="143"/>
      <c r="V16" s="1260"/>
      <c r="W16" s="1261"/>
      <c r="X16" s="1287"/>
      <c r="Y16" s="1285"/>
      <c r="Z16" s="1304"/>
      <c r="AA16" s="1283"/>
      <c r="AB16" s="1289"/>
      <c r="AC16" s="1318"/>
      <c r="AD16" s="1318"/>
      <c r="AE16" s="1318"/>
      <c r="AF16" s="1289"/>
      <c r="AG16" s="1318"/>
      <c r="AH16" s="1289"/>
      <c r="AI16" s="1289"/>
      <c r="AJ16" s="1289"/>
      <c r="AK16" s="1300"/>
      <c r="AL16" s="1302"/>
      <c r="AM16" s="1302"/>
      <c r="AN16" s="1302"/>
      <c r="AO16" s="1313"/>
      <c r="AP16" s="144"/>
      <c r="AQ16" s="180"/>
      <c r="AR16" s="180"/>
    </row>
    <row r="17" spans="2:65" s="82" customFormat="1" ht="13.5" customHeight="1">
      <c r="B17" s="196"/>
      <c r="C17" s="197"/>
      <c r="D17" s="197"/>
      <c r="E17" s="197"/>
      <c r="F17" s="197"/>
      <c r="G17" s="197"/>
      <c r="H17" s="197"/>
      <c r="I17" s="197"/>
      <c r="J17" s="197"/>
      <c r="K17" s="197"/>
      <c r="L17" s="197"/>
      <c r="M17" s="197"/>
      <c r="N17" s="197"/>
      <c r="O17" s="197"/>
      <c r="P17" s="197"/>
      <c r="Q17" s="197"/>
      <c r="R17" s="197"/>
      <c r="S17" s="197"/>
      <c r="T17" s="197"/>
      <c r="U17" s="143"/>
      <c r="V17" s="1260"/>
      <c r="W17" s="1261"/>
      <c r="X17" s="1287"/>
      <c r="Y17" s="1285"/>
      <c r="Z17" s="1304"/>
      <c r="AA17" s="1283"/>
      <c r="AB17" s="1289"/>
      <c r="AC17" s="1318"/>
      <c r="AD17" s="1318"/>
      <c r="AE17" s="1318"/>
      <c r="AF17" s="1289"/>
      <c r="AG17" s="1318"/>
      <c r="AH17" s="1289"/>
      <c r="AI17" s="1289"/>
      <c r="AJ17" s="1289"/>
      <c r="AK17" s="1300"/>
      <c r="AL17" s="1302"/>
      <c r="AM17" s="1302"/>
      <c r="AN17" s="1302"/>
      <c r="AO17" s="1313"/>
      <c r="AP17" s="144"/>
      <c r="AQ17" s="180"/>
      <c r="AR17" s="180"/>
    </row>
    <row r="18" spans="2:65" s="82" customFormat="1" ht="13.5" customHeight="1">
      <c r="B18" s="196"/>
      <c r="C18" s="197"/>
      <c r="D18" s="197"/>
      <c r="E18" s="197"/>
      <c r="F18" s="197"/>
      <c r="G18" s="197"/>
      <c r="H18" s="197"/>
      <c r="I18" s="197"/>
      <c r="J18" s="197"/>
      <c r="K18" s="197"/>
      <c r="L18" s="197"/>
      <c r="M18" s="197"/>
      <c r="N18" s="197"/>
      <c r="O18" s="197"/>
      <c r="P18" s="197"/>
      <c r="Q18" s="197"/>
      <c r="R18" s="197"/>
      <c r="S18" s="197"/>
      <c r="T18" s="197"/>
      <c r="U18" s="143"/>
      <c r="V18" s="1260"/>
      <c r="W18" s="1261"/>
      <c r="X18" s="1287"/>
      <c r="Y18" s="1285"/>
      <c r="Z18" s="1304"/>
      <c r="AA18" s="1283"/>
      <c r="AB18" s="1289"/>
      <c r="AC18" s="1318"/>
      <c r="AD18" s="1318"/>
      <c r="AE18" s="1318"/>
      <c r="AF18" s="1289"/>
      <c r="AG18" s="1318"/>
      <c r="AH18" s="1289"/>
      <c r="AI18" s="1289"/>
      <c r="AJ18" s="1289"/>
      <c r="AK18" s="1300"/>
      <c r="AL18" s="1302"/>
      <c r="AM18" s="1302"/>
      <c r="AN18" s="1302"/>
      <c r="AO18" s="1313"/>
      <c r="AP18" s="144"/>
      <c r="AQ18" s="180"/>
      <c r="AR18" s="180"/>
    </row>
    <row r="19" spans="2:65" s="82" customFormat="1" ht="13.5" customHeight="1">
      <c r="B19" s="196"/>
      <c r="C19" s="197"/>
      <c r="D19" s="197"/>
      <c r="E19" s="197"/>
      <c r="F19" s="197"/>
      <c r="G19" s="197"/>
      <c r="H19" s="197"/>
      <c r="I19" s="197"/>
      <c r="J19" s="197"/>
      <c r="K19" s="197"/>
      <c r="L19" s="197"/>
      <c r="M19" s="197"/>
      <c r="N19" s="197"/>
      <c r="O19" s="197"/>
      <c r="P19" s="197"/>
      <c r="Q19" s="197"/>
      <c r="R19" s="197"/>
      <c r="S19" s="197"/>
      <c r="T19" s="197"/>
      <c r="U19" s="143"/>
      <c r="V19" s="1260"/>
      <c r="W19" s="1261"/>
      <c r="X19" s="1287"/>
      <c r="Y19" s="1285"/>
      <c r="Z19" s="1304"/>
      <c r="AA19" s="1283"/>
      <c r="AB19" s="1289"/>
      <c r="AC19" s="1318"/>
      <c r="AD19" s="1318"/>
      <c r="AE19" s="1318"/>
      <c r="AF19" s="1289"/>
      <c r="AG19" s="1318"/>
      <c r="AH19" s="1289"/>
      <c r="AI19" s="1289"/>
      <c r="AJ19" s="1289"/>
      <c r="AK19" s="1300"/>
      <c r="AL19" s="1302"/>
      <c r="AM19" s="1302"/>
      <c r="AN19" s="1302"/>
      <c r="AO19" s="1313"/>
      <c r="AP19" s="144"/>
      <c r="AQ19" s="180"/>
      <c r="AR19" s="180"/>
    </row>
    <row r="20" spans="2:65" ht="13.5" customHeight="1" thickBot="1">
      <c r="V20" s="1260"/>
      <c r="W20" s="1261"/>
      <c r="X20" s="1287"/>
      <c r="Y20" s="1285"/>
      <c r="Z20" s="1304"/>
      <c r="AA20" s="1283"/>
      <c r="AB20" s="1289"/>
      <c r="AC20" s="1318"/>
      <c r="AD20" s="1318"/>
      <c r="AE20" s="1318"/>
      <c r="AF20" s="1289"/>
      <c r="AG20" s="1318"/>
      <c r="AH20" s="1289"/>
      <c r="AI20" s="1289"/>
      <c r="AJ20" s="1289"/>
      <c r="AK20" s="1300"/>
      <c r="AL20" s="1302"/>
      <c r="AM20" s="1302"/>
      <c r="AN20" s="1302"/>
      <c r="AO20" s="1313"/>
      <c r="AP20" s="1306" t="s">
        <v>394</v>
      </c>
      <c r="AQ20" s="1307"/>
      <c r="AR20" s="1307"/>
      <c r="AS20" s="1307"/>
      <c r="AT20" s="1307"/>
      <c r="AU20" s="1307"/>
      <c r="AV20" s="1307"/>
      <c r="AW20" s="1307"/>
      <c r="AX20" s="1307"/>
      <c r="AY20" s="1307"/>
      <c r="AZ20" s="1307"/>
      <c r="BA20" s="1307"/>
      <c r="BB20" s="1307"/>
      <c r="BC20" s="1307"/>
      <c r="BD20" s="1307"/>
      <c r="BE20" s="1307"/>
      <c r="BF20" s="1307"/>
      <c r="BG20" s="1307"/>
      <c r="BH20" s="1307"/>
      <c r="BI20" s="1307"/>
    </row>
    <row r="21" spans="2:65" ht="13.5" customHeight="1" thickTop="1">
      <c r="B21" s="1267" t="s">
        <v>395</v>
      </c>
      <c r="C21" s="1268"/>
      <c r="D21" s="1271" t="s">
        <v>396</v>
      </c>
      <c r="E21" s="1272"/>
      <c r="F21" s="1272"/>
      <c r="G21" s="1272"/>
      <c r="H21" s="1272"/>
      <c r="I21" s="1272"/>
      <c r="J21" s="1272"/>
      <c r="K21" s="1272"/>
      <c r="L21" s="1272"/>
      <c r="M21" s="1272"/>
      <c r="N21" s="1272"/>
      <c r="O21" s="1272"/>
      <c r="P21" s="1272"/>
      <c r="Q21" s="1272"/>
      <c r="R21" s="1272"/>
      <c r="S21" s="1272"/>
      <c r="T21" s="1272"/>
      <c r="U21" s="1272"/>
      <c r="V21" s="145"/>
      <c r="W21" s="146"/>
      <c r="X21" s="1287"/>
      <c r="Y21" s="1285"/>
      <c r="Z21" s="1304"/>
      <c r="AA21" s="1283"/>
      <c r="AB21" s="1289"/>
      <c r="AC21" s="1318"/>
      <c r="AD21" s="1318"/>
      <c r="AE21" s="1318"/>
      <c r="AF21" s="1289"/>
      <c r="AG21" s="1318"/>
      <c r="AH21" s="1289"/>
      <c r="AI21" s="1289"/>
      <c r="AJ21" s="1289"/>
      <c r="AK21" s="1300"/>
      <c r="AL21" s="1302"/>
      <c r="AM21" s="1302"/>
      <c r="AN21" s="1302"/>
      <c r="AO21" s="1313"/>
      <c r="AP21" s="1308" t="s">
        <v>397</v>
      </c>
      <c r="AQ21" s="1309"/>
      <c r="AR21" s="1309"/>
      <c r="AS21" s="1309"/>
      <c r="AT21" s="1309"/>
      <c r="AU21" s="1309"/>
      <c r="AV21" s="1309"/>
      <c r="AW21" s="1309"/>
      <c r="AX21" s="1309"/>
      <c r="AY21" s="1309"/>
      <c r="AZ21" s="1309"/>
      <c r="BA21" s="1309"/>
      <c r="BB21" s="1309"/>
      <c r="BC21" s="1309"/>
      <c r="BD21" s="1309"/>
      <c r="BE21" s="1309"/>
      <c r="BF21" s="1309"/>
      <c r="BG21" s="1309"/>
      <c r="BH21" s="1309"/>
      <c r="BI21" s="1310"/>
    </row>
    <row r="22" spans="2:65" ht="13.5" customHeight="1" thickBot="1">
      <c r="B22" s="1269"/>
      <c r="C22" s="1270"/>
      <c r="D22" s="1273" t="s">
        <v>398</v>
      </c>
      <c r="E22" s="1274"/>
      <c r="F22" s="1274"/>
      <c r="G22" s="1274"/>
      <c r="H22" s="1274"/>
      <c r="I22" s="1275" t="s">
        <v>399</v>
      </c>
      <c r="J22" s="1276"/>
      <c r="K22" s="1276"/>
      <c r="L22" s="1276"/>
      <c r="M22" s="1276"/>
      <c r="N22" s="1276"/>
      <c r="O22" s="1276"/>
      <c r="P22" s="1276"/>
      <c r="Q22" s="1276"/>
      <c r="R22" s="1276"/>
      <c r="S22" s="1276"/>
      <c r="T22" s="1276"/>
      <c r="U22" s="1276"/>
      <c r="V22" s="1276"/>
      <c r="W22" s="147"/>
      <c r="X22" s="1288"/>
      <c r="Y22" s="1286"/>
      <c r="Z22" s="1305"/>
      <c r="AA22" s="1284"/>
      <c r="AB22" s="1290"/>
      <c r="AC22" s="1319"/>
      <c r="AD22" s="1319"/>
      <c r="AE22" s="1319"/>
      <c r="AF22" s="1290"/>
      <c r="AG22" s="1319"/>
      <c r="AH22" s="1290"/>
      <c r="AI22" s="1290"/>
      <c r="AJ22" s="1290"/>
      <c r="AK22" s="1301"/>
      <c r="AL22" s="1303"/>
      <c r="AM22" s="1303"/>
      <c r="AN22" s="1303"/>
      <c r="AO22" s="1314"/>
      <c r="AP22" s="1311"/>
      <c r="AQ22" s="1276"/>
      <c r="AR22" s="1276"/>
      <c r="AS22" s="1276"/>
      <c r="AT22" s="1276"/>
      <c r="AU22" s="1276"/>
      <c r="AV22" s="1276"/>
      <c r="AW22" s="1276"/>
      <c r="AX22" s="1276"/>
      <c r="AY22" s="1276"/>
      <c r="AZ22" s="1276"/>
      <c r="BA22" s="1276"/>
      <c r="BB22" s="1276"/>
      <c r="BC22" s="1276"/>
      <c r="BD22" s="1276"/>
      <c r="BE22" s="1276"/>
      <c r="BF22" s="1276"/>
      <c r="BG22" s="1276"/>
      <c r="BH22" s="1276"/>
      <c r="BI22" s="1312"/>
    </row>
    <row r="23" spans="2:65" ht="13.5" customHeight="1" thickBot="1">
      <c r="B23" s="1251"/>
      <c r="C23" s="1277"/>
      <c r="D23" s="1278" t="s">
        <v>400</v>
      </c>
      <c r="E23" s="1279"/>
      <c r="F23" s="1279"/>
      <c r="G23" s="1279"/>
      <c r="H23" s="1280"/>
      <c r="I23" s="1281" t="s">
        <v>401</v>
      </c>
      <c r="J23" s="1282"/>
      <c r="K23" s="1282"/>
      <c r="L23" s="1282"/>
      <c r="M23" s="1282"/>
      <c r="N23" s="1282"/>
      <c r="O23" s="1282"/>
      <c r="P23" s="1282"/>
      <c r="Q23" s="1282"/>
      <c r="R23" s="1282"/>
      <c r="S23" s="1282"/>
      <c r="T23" s="1282"/>
      <c r="U23" s="1282"/>
      <c r="V23" s="1282"/>
      <c r="W23" s="1282"/>
      <c r="X23" s="236" t="s">
        <v>402</v>
      </c>
      <c r="Y23" s="206"/>
      <c r="Z23" s="237"/>
      <c r="AA23" s="215" t="s">
        <v>403</v>
      </c>
      <c r="AB23" s="215" t="s">
        <v>18</v>
      </c>
      <c r="AC23" s="216" t="s">
        <v>18</v>
      </c>
      <c r="AD23" s="216" t="s">
        <v>404</v>
      </c>
      <c r="AE23" s="216" t="s">
        <v>18</v>
      </c>
      <c r="AF23" s="203" t="s">
        <v>405</v>
      </c>
      <c r="AG23" s="203" t="s">
        <v>405</v>
      </c>
      <c r="AH23" s="216" t="s">
        <v>18</v>
      </c>
      <c r="AI23" s="216" t="s">
        <v>403</v>
      </c>
      <c r="AJ23" s="216" t="s">
        <v>406</v>
      </c>
      <c r="AK23" s="217"/>
      <c r="AL23" s="228" t="s">
        <v>18</v>
      </c>
      <c r="AM23" s="228" t="s">
        <v>18</v>
      </c>
      <c r="AN23" s="228" t="s">
        <v>406</v>
      </c>
      <c r="AO23" s="229"/>
      <c r="AP23" s="1315"/>
      <c r="AQ23" s="1316"/>
      <c r="AR23" s="1316"/>
      <c r="AS23" s="1316"/>
      <c r="AT23" s="1316"/>
      <c r="AU23" s="1316"/>
      <c r="AV23" s="1316"/>
      <c r="AW23" s="1316"/>
      <c r="AX23" s="1316"/>
      <c r="AY23" s="1316"/>
      <c r="AZ23" s="1316"/>
      <c r="BA23" s="1316"/>
      <c r="BB23" s="1316"/>
      <c r="BC23" s="1316"/>
      <c r="BD23" s="1316"/>
      <c r="BE23" s="1316"/>
      <c r="BF23" s="1316"/>
      <c r="BG23" s="1316"/>
      <c r="BH23" s="1316"/>
      <c r="BI23" s="1317"/>
      <c r="BM23" s="148" t="s">
        <v>407</v>
      </c>
    </row>
    <row r="24" spans="2:65" ht="13.5" customHeight="1" thickBot="1">
      <c r="B24" s="1229"/>
      <c r="C24" s="1230"/>
      <c r="D24" s="1234"/>
      <c r="E24" s="1235"/>
      <c r="F24" s="1235"/>
      <c r="G24" s="1235"/>
      <c r="H24" s="1236"/>
      <c r="I24" s="1240" t="s">
        <v>408</v>
      </c>
      <c r="J24" s="1240"/>
      <c r="K24" s="1240"/>
      <c r="L24" s="1240"/>
      <c r="M24" s="1240"/>
      <c r="N24" s="1240"/>
      <c r="O24" s="1240"/>
      <c r="P24" s="1240"/>
      <c r="Q24" s="1240"/>
      <c r="R24" s="1240"/>
      <c r="S24" s="1240"/>
      <c r="T24" s="1240"/>
      <c r="U24" s="1240"/>
      <c r="V24" s="1240"/>
      <c r="W24" s="1240"/>
      <c r="X24" s="208"/>
      <c r="Y24" s="207" t="s">
        <v>409</v>
      </c>
      <c r="Z24" s="238"/>
      <c r="AA24" s="218" t="s">
        <v>403</v>
      </c>
      <c r="AB24" s="219"/>
      <c r="AC24" s="220" t="s">
        <v>18</v>
      </c>
      <c r="AD24" s="204"/>
      <c r="AE24" s="220" t="s">
        <v>18</v>
      </c>
      <c r="AF24" s="204" t="s">
        <v>405</v>
      </c>
      <c r="AG24" s="220" t="s">
        <v>403</v>
      </c>
      <c r="AH24" s="220" t="s">
        <v>18</v>
      </c>
      <c r="AI24" s="220" t="s">
        <v>403</v>
      </c>
      <c r="AJ24" s="220" t="s">
        <v>406</v>
      </c>
      <c r="AK24" s="221"/>
      <c r="AL24" s="230" t="s">
        <v>18</v>
      </c>
      <c r="AM24" s="230" t="s">
        <v>18</v>
      </c>
      <c r="AN24" s="230" t="s">
        <v>406</v>
      </c>
      <c r="AO24" s="231"/>
      <c r="AP24" s="1241"/>
      <c r="AQ24" s="1242"/>
      <c r="AR24" s="1242"/>
      <c r="AS24" s="1242"/>
      <c r="AT24" s="1242"/>
      <c r="AU24" s="1242"/>
      <c r="AV24" s="1242"/>
      <c r="AW24" s="1242"/>
      <c r="AX24" s="1242"/>
      <c r="AY24" s="1242"/>
      <c r="AZ24" s="1242"/>
      <c r="BA24" s="1242"/>
      <c r="BB24" s="1242"/>
      <c r="BC24" s="1242"/>
      <c r="BD24" s="1242"/>
      <c r="BE24" s="1242"/>
      <c r="BF24" s="1242"/>
      <c r="BG24" s="1242"/>
      <c r="BH24" s="1242"/>
      <c r="BI24" s="1243"/>
      <c r="BM24" s="149" t="s">
        <v>410</v>
      </c>
    </row>
    <row r="25" spans="2:65" ht="13.5" customHeight="1" thickBot="1">
      <c r="B25" s="1229"/>
      <c r="C25" s="1230"/>
      <c r="D25" s="1234"/>
      <c r="E25" s="1235"/>
      <c r="F25" s="1235"/>
      <c r="G25" s="1235"/>
      <c r="H25" s="1236"/>
      <c r="I25" s="1240" t="s">
        <v>411</v>
      </c>
      <c r="J25" s="1240"/>
      <c r="K25" s="1240"/>
      <c r="L25" s="1240"/>
      <c r="M25" s="1240"/>
      <c r="N25" s="1240"/>
      <c r="O25" s="1240"/>
      <c r="P25" s="1240"/>
      <c r="Q25" s="1240"/>
      <c r="R25" s="1240"/>
      <c r="S25" s="1240"/>
      <c r="T25" s="1240"/>
      <c r="U25" s="1240"/>
      <c r="V25" s="1240"/>
      <c r="W25" s="1240"/>
      <c r="X25" s="208"/>
      <c r="Y25" s="207" t="s">
        <v>409</v>
      </c>
      <c r="Z25" s="238"/>
      <c r="AA25" s="218" t="s">
        <v>403</v>
      </c>
      <c r="AB25" s="219"/>
      <c r="AC25" s="220" t="s">
        <v>18</v>
      </c>
      <c r="AD25" s="204"/>
      <c r="AE25" s="220" t="s">
        <v>18</v>
      </c>
      <c r="AF25" s="204" t="s">
        <v>405</v>
      </c>
      <c r="AG25" s="204" t="s">
        <v>405</v>
      </c>
      <c r="AH25" s="220" t="s">
        <v>18</v>
      </c>
      <c r="AI25" s="220" t="s">
        <v>403</v>
      </c>
      <c r="AJ25" s="220" t="s">
        <v>406</v>
      </c>
      <c r="AK25" s="221"/>
      <c r="AL25" s="230" t="s">
        <v>18</v>
      </c>
      <c r="AM25" s="230" t="s">
        <v>18</v>
      </c>
      <c r="AN25" s="230" t="s">
        <v>406</v>
      </c>
      <c r="AO25" s="231"/>
      <c r="AP25" s="1241"/>
      <c r="AQ25" s="1242"/>
      <c r="AR25" s="1242"/>
      <c r="AS25" s="1242"/>
      <c r="AT25" s="1242"/>
      <c r="AU25" s="1242"/>
      <c r="AV25" s="1242"/>
      <c r="AW25" s="1242"/>
      <c r="AX25" s="1242"/>
      <c r="AY25" s="1242"/>
      <c r="AZ25" s="1242"/>
      <c r="BA25" s="1242"/>
      <c r="BB25" s="1242"/>
      <c r="BC25" s="1242"/>
      <c r="BD25" s="1242"/>
      <c r="BE25" s="1242"/>
      <c r="BF25" s="1242"/>
      <c r="BG25" s="1242"/>
      <c r="BH25" s="1242"/>
      <c r="BI25" s="1243"/>
      <c r="BM25" s="150" t="s">
        <v>412</v>
      </c>
    </row>
    <row r="26" spans="2:65" ht="13.5" customHeight="1" thickBot="1">
      <c r="B26" s="1229"/>
      <c r="C26" s="1230"/>
      <c r="D26" s="1234"/>
      <c r="E26" s="1235"/>
      <c r="F26" s="1235"/>
      <c r="G26" s="1235"/>
      <c r="H26" s="1236"/>
      <c r="I26" s="1240" t="s">
        <v>413</v>
      </c>
      <c r="J26" s="1240"/>
      <c r="K26" s="1240"/>
      <c r="L26" s="1240"/>
      <c r="M26" s="1240"/>
      <c r="N26" s="1240"/>
      <c r="O26" s="1240"/>
      <c r="P26" s="1240"/>
      <c r="Q26" s="1240"/>
      <c r="R26" s="1240"/>
      <c r="S26" s="1240"/>
      <c r="T26" s="1240"/>
      <c r="U26" s="1240"/>
      <c r="V26" s="1240"/>
      <c r="W26" s="1240"/>
      <c r="X26" s="208"/>
      <c r="Y26" s="207" t="s">
        <v>409</v>
      </c>
      <c r="Z26" s="238"/>
      <c r="AA26" s="218" t="s">
        <v>403</v>
      </c>
      <c r="AB26" s="219"/>
      <c r="AC26" s="220" t="s">
        <v>18</v>
      </c>
      <c r="AD26" s="204"/>
      <c r="AE26" s="220" t="s">
        <v>18</v>
      </c>
      <c r="AF26" s="204" t="s">
        <v>405</v>
      </c>
      <c r="AG26" s="220" t="s">
        <v>403</v>
      </c>
      <c r="AH26" s="220" t="s">
        <v>18</v>
      </c>
      <c r="AI26" s="220" t="s">
        <v>403</v>
      </c>
      <c r="AJ26" s="220" t="s">
        <v>406</v>
      </c>
      <c r="AK26" s="221"/>
      <c r="AL26" s="230" t="s">
        <v>18</v>
      </c>
      <c r="AM26" s="230" t="s">
        <v>18</v>
      </c>
      <c r="AN26" s="230" t="s">
        <v>406</v>
      </c>
      <c r="AO26" s="231"/>
      <c r="AP26" s="1241"/>
      <c r="AQ26" s="1242"/>
      <c r="AR26" s="1242"/>
      <c r="AS26" s="1242"/>
      <c r="AT26" s="1242"/>
      <c r="AU26" s="1242"/>
      <c r="AV26" s="1242"/>
      <c r="AW26" s="1242"/>
      <c r="AX26" s="1242"/>
      <c r="AY26" s="1242"/>
      <c r="AZ26" s="1242"/>
      <c r="BA26" s="1242"/>
      <c r="BB26" s="1242"/>
      <c r="BC26" s="1242"/>
      <c r="BD26" s="1242"/>
      <c r="BE26" s="1242"/>
      <c r="BF26" s="1242"/>
      <c r="BG26" s="1242"/>
      <c r="BH26" s="1242"/>
      <c r="BI26" s="1243"/>
      <c r="BM26" s="151" t="s">
        <v>414</v>
      </c>
    </row>
    <row r="27" spans="2:65" ht="13.5" customHeight="1" thickBot="1">
      <c r="B27" s="1229"/>
      <c r="C27" s="1230"/>
      <c r="D27" s="1234"/>
      <c r="E27" s="1235"/>
      <c r="F27" s="1235"/>
      <c r="G27" s="1235"/>
      <c r="H27" s="1236"/>
      <c r="I27" s="1240" t="s">
        <v>415</v>
      </c>
      <c r="J27" s="1240"/>
      <c r="K27" s="1240"/>
      <c r="L27" s="1240"/>
      <c r="M27" s="1240"/>
      <c r="N27" s="1240"/>
      <c r="O27" s="1240"/>
      <c r="P27" s="1240"/>
      <c r="Q27" s="1240"/>
      <c r="R27" s="1240"/>
      <c r="S27" s="1240"/>
      <c r="T27" s="1240"/>
      <c r="U27" s="1240"/>
      <c r="V27" s="1240"/>
      <c r="W27" s="1240"/>
      <c r="X27" s="208" t="s">
        <v>402</v>
      </c>
      <c r="Y27" s="207"/>
      <c r="Z27" s="238"/>
      <c r="AA27" s="218" t="s">
        <v>403</v>
      </c>
      <c r="AB27" s="218" t="s">
        <v>18</v>
      </c>
      <c r="AC27" s="220" t="s">
        <v>18</v>
      </c>
      <c r="AD27" s="204"/>
      <c r="AE27" s="220" t="s">
        <v>18</v>
      </c>
      <c r="AF27" s="220" t="s">
        <v>403</v>
      </c>
      <c r="AG27" s="220" t="s">
        <v>403</v>
      </c>
      <c r="AH27" s="220" t="s">
        <v>18</v>
      </c>
      <c r="AI27" s="220" t="s">
        <v>403</v>
      </c>
      <c r="AJ27" s="220" t="s">
        <v>406</v>
      </c>
      <c r="AK27" s="221"/>
      <c r="AL27" s="230" t="s">
        <v>18</v>
      </c>
      <c r="AM27" s="230" t="s">
        <v>18</v>
      </c>
      <c r="AN27" s="230" t="s">
        <v>406</v>
      </c>
      <c r="AO27" s="231"/>
      <c r="AP27" s="1241"/>
      <c r="AQ27" s="1242"/>
      <c r="AR27" s="1242"/>
      <c r="AS27" s="1242"/>
      <c r="AT27" s="1242"/>
      <c r="AU27" s="1242"/>
      <c r="AV27" s="1242"/>
      <c r="AW27" s="1242"/>
      <c r="AX27" s="1242"/>
      <c r="AY27" s="1242"/>
      <c r="AZ27" s="1242"/>
      <c r="BA27" s="1242"/>
      <c r="BB27" s="1242"/>
      <c r="BC27" s="1242"/>
      <c r="BD27" s="1242"/>
      <c r="BE27" s="1242"/>
      <c r="BF27" s="1242"/>
      <c r="BG27" s="1242"/>
      <c r="BH27" s="1242"/>
      <c r="BI27" s="1243"/>
      <c r="BM27" s="149" t="s">
        <v>416</v>
      </c>
    </row>
    <row r="28" spans="2:65" ht="13.5" customHeight="1" thickBot="1">
      <c r="B28" s="1229"/>
      <c r="C28" s="1230"/>
      <c r="D28" s="1251"/>
      <c r="E28" s="1252"/>
      <c r="F28" s="1252"/>
      <c r="G28" s="1252"/>
      <c r="H28" s="1253"/>
      <c r="I28" s="1240"/>
      <c r="J28" s="1240"/>
      <c r="K28" s="1240"/>
      <c r="L28" s="1240"/>
      <c r="M28" s="1240"/>
      <c r="N28" s="1240"/>
      <c r="O28" s="1240"/>
      <c r="P28" s="1240"/>
      <c r="Q28" s="1240"/>
      <c r="R28" s="1240"/>
      <c r="S28" s="1240"/>
      <c r="T28" s="1240"/>
      <c r="U28" s="1240"/>
      <c r="V28" s="1240"/>
      <c r="W28" s="1240"/>
      <c r="X28" s="208"/>
      <c r="Y28" s="207"/>
      <c r="Z28" s="238"/>
      <c r="AA28" s="219"/>
      <c r="AB28" s="219"/>
      <c r="AC28" s="204"/>
      <c r="AD28" s="204"/>
      <c r="AE28" s="204"/>
      <c r="AF28" s="204"/>
      <c r="AG28" s="204"/>
      <c r="AH28" s="204"/>
      <c r="AI28" s="204"/>
      <c r="AJ28" s="204"/>
      <c r="AK28" s="221"/>
      <c r="AL28" s="224"/>
      <c r="AM28" s="224"/>
      <c r="AN28" s="224"/>
      <c r="AO28" s="231"/>
      <c r="AP28" s="1241"/>
      <c r="AQ28" s="1242"/>
      <c r="AR28" s="1242"/>
      <c r="AS28" s="1242"/>
      <c r="AT28" s="1242"/>
      <c r="AU28" s="1242"/>
      <c r="AV28" s="1242"/>
      <c r="AW28" s="1242"/>
      <c r="AX28" s="1242"/>
      <c r="AY28" s="1242"/>
      <c r="AZ28" s="1242"/>
      <c r="BA28" s="1242"/>
      <c r="BB28" s="1242"/>
      <c r="BC28" s="1242"/>
      <c r="BD28" s="1242"/>
      <c r="BE28" s="1242"/>
      <c r="BF28" s="1242"/>
      <c r="BG28" s="1242"/>
      <c r="BH28" s="1242"/>
      <c r="BI28" s="1243"/>
      <c r="BM28" s="149" t="s">
        <v>417</v>
      </c>
    </row>
    <row r="29" spans="2:65" ht="13.5" customHeight="1" thickBot="1">
      <c r="B29" s="1229"/>
      <c r="C29" s="1230"/>
      <c r="D29" s="1231" t="s">
        <v>418</v>
      </c>
      <c r="E29" s="1232"/>
      <c r="F29" s="1232"/>
      <c r="G29" s="1232"/>
      <c r="H29" s="1233"/>
      <c r="I29" s="1240" t="s">
        <v>419</v>
      </c>
      <c r="J29" s="1240"/>
      <c r="K29" s="1240"/>
      <c r="L29" s="1240"/>
      <c r="M29" s="1240"/>
      <c r="N29" s="1240"/>
      <c r="O29" s="1240"/>
      <c r="P29" s="1240"/>
      <c r="Q29" s="1240"/>
      <c r="R29" s="1240"/>
      <c r="S29" s="1240"/>
      <c r="T29" s="1240"/>
      <c r="U29" s="1240"/>
      <c r="V29" s="1240"/>
      <c r="W29" s="1240"/>
      <c r="X29" s="208"/>
      <c r="Y29" s="207"/>
      <c r="Z29" s="238"/>
      <c r="AA29" s="218" t="s">
        <v>403</v>
      </c>
      <c r="AB29" s="219"/>
      <c r="AC29" s="204" t="s">
        <v>420</v>
      </c>
      <c r="AD29" s="220" t="s">
        <v>18</v>
      </c>
      <c r="AE29" s="204"/>
      <c r="AF29" s="204" t="s">
        <v>405</v>
      </c>
      <c r="AG29" s="204" t="s">
        <v>405</v>
      </c>
      <c r="AH29" s="220" t="s">
        <v>18</v>
      </c>
      <c r="AI29" s="220" t="s">
        <v>403</v>
      </c>
      <c r="AJ29" s="220" t="s">
        <v>406</v>
      </c>
      <c r="AK29" s="221"/>
      <c r="AL29" s="230" t="s">
        <v>18</v>
      </c>
      <c r="AM29" s="230" t="s">
        <v>18</v>
      </c>
      <c r="AN29" s="230" t="s">
        <v>406</v>
      </c>
      <c r="AO29" s="231"/>
      <c r="AP29" s="1241"/>
      <c r="AQ29" s="1242"/>
      <c r="AR29" s="1242"/>
      <c r="AS29" s="1242"/>
      <c r="AT29" s="1242"/>
      <c r="AU29" s="1242"/>
      <c r="AV29" s="1242"/>
      <c r="AW29" s="1242"/>
      <c r="AX29" s="1242"/>
      <c r="AY29" s="1242"/>
      <c r="AZ29" s="1242"/>
      <c r="BA29" s="1242"/>
      <c r="BB29" s="1242"/>
      <c r="BC29" s="1242"/>
      <c r="BD29" s="1242"/>
      <c r="BE29" s="1242"/>
      <c r="BF29" s="1242"/>
      <c r="BG29" s="1242"/>
      <c r="BH29" s="1242"/>
      <c r="BI29" s="1243"/>
      <c r="BM29" s="149" t="s">
        <v>421</v>
      </c>
    </row>
    <row r="30" spans="2:65" ht="13.5" customHeight="1" thickBot="1">
      <c r="B30" s="1229"/>
      <c r="C30" s="1230"/>
      <c r="D30" s="1234"/>
      <c r="E30" s="1235"/>
      <c r="F30" s="1235"/>
      <c r="G30" s="1235"/>
      <c r="H30" s="1236"/>
      <c r="I30" s="1240" t="s">
        <v>422</v>
      </c>
      <c r="J30" s="1240"/>
      <c r="K30" s="1240"/>
      <c r="L30" s="1240"/>
      <c r="M30" s="1240"/>
      <c r="N30" s="1240"/>
      <c r="O30" s="1240"/>
      <c r="P30" s="1240"/>
      <c r="Q30" s="1240"/>
      <c r="R30" s="1240"/>
      <c r="S30" s="1240"/>
      <c r="T30" s="1240"/>
      <c r="U30" s="1240"/>
      <c r="V30" s="1240"/>
      <c r="W30" s="1240"/>
      <c r="X30" s="208"/>
      <c r="Y30" s="207"/>
      <c r="Z30" s="238"/>
      <c r="AA30" s="218" t="s">
        <v>403</v>
      </c>
      <c r="AB30" s="219"/>
      <c r="AC30" s="204"/>
      <c r="AD30" s="220" t="s">
        <v>18</v>
      </c>
      <c r="AE30" s="204"/>
      <c r="AF30" s="204" t="s">
        <v>405</v>
      </c>
      <c r="AG30" s="204" t="s">
        <v>405</v>
      </c>
      <c r="AH30" s="220" t="s">
        <v>18</v>
      </c>
      <c r="AI30" s="220" t="s">
        <v>403</v>
      </c>
      <c r="AJ30" s="220" t="s">
        <v>406</v>
      </c>
      <c r="AK30" s="221"/>
      <c r="AL30" s="230" t="s">
        <v>18</v>
      </c>
      <c r="AM30" s="230" t="s">
        <v>18</v>
      </c>
      <c r="AN30" s="230" t="s">
        <v>406</v>
      </c>
      <c r="AO30" s="231"/>
      <c r="AP30" s="1241"/>
      <c r="AQ30" s="1242"/>
      <c r="AR30" s="1242"/>
      <c r="AS30" s="1242"/>
      <c r="AT30" s="1242"/>
      <c r="AU30" s="1242"/>
      <c r="AV30" s="1242"/>
      <c r="AW30" s="1242"/>
      <c r="AX30" s="1242"/>
      <c r="AY30" s="1242"/>
      <c r="AZ30" s="1242"/>
      <c r="BA30" s="1242"/>
      <c r="BB30" s="1242"/>
      <c r="BC30" s="1242"/>
      <c r="BD30" s="1242"/>
      <c r="BE30" s="1242"/>
      <c r="BF30" s="1242"/>
      <c r="BG30" s="1242"/>
      <c r="BH30" s="1242"/>
      <c r="BI30" s="1243"/>
      <c r="BM30" s="149" t="s">
        <v>423</v>
      </c>
    </row>
    <row r="31" spans="2:65" ht="13.5" customHeight="1" thickBot="1">
      <c r="B31" s="1229"/>
      <c r="C31" s="1230"/>
      <c r="D31" s="1234"/>
      <c r="E31" s="1235"/>
      <c r="F31" s="1235"/>
      <c r="G31" s="1235"/>
      <c r="H31" s="1236"/>
      <c r="I31" s="1240" t="s">
        <v>424</v>
      </c>
      <c r="J31" s="1240"/>
      <c r="K31" s="1240"/>
      <c r="L31" s="1240"/>
      <c r="M31" s="1240"/>
      <c r="N31" s="1240"/>
      <c r="O31" s="1240"/>
      <c r="P31" s="1240"/>
      <c r="Q31" s="1240"/>
      <c r="R31" s="1240"/>
      <c r="S31" s="1240"/>
      <c r="T31" s="1240"/>
      <c r="U31" s="1240"/>
      <c r="V31" s="1240"/>
      <c r="W31" s="1240"/>
      <c r="X31" s="208"/>
      <c r="Y31" s="207"/>
      <c r="Z31" s="238"/>
      <c r="AA31" s="218" t="s">
        <v>403</v>
      </c>
      <c r="AB31" s="219"/>
      <c r="AC31" s="204"/>
      <c r="AD31" s="204"/>
      <c r="AE31" s="204"/>
      <c r="AF31" s="204" t="s">
        <v>405</v>
      </c>
      <c r="AG31" s="220" t="s">
        <v>18</v>
      </c>
      <c r="AH31" s="220" t="s">
        <v>18</v>
      </c>
      <c r="AI31" s="220" t="s">
        <v>403</v>
      </c>
      <c r="AJ31" s="220" t="s">
        <v>406</v>
      </c>
      <c r="AK31" s="221"/>
      <c r="AL31" s="230" t="s">
        <v>18</v>
      </c>
      <c r="AM31" s="230" t="s">
        <v>18</v>
      </c>
      <c r="AN31" s="230" t="s">
        <v>406</v>
      </c>
      <c r="AO31" s="231"/>
      <c r="AP31" s="1241"/>
      <c r="AQ31" s="1242"/>
      <c r="AR31" s="1242"/>
      <c r="AS31" s="1242"/>
      <c r="AT31" s="1242"/>
      <c r="AU31" s="1242"/>
      <c r="AV31" s="1242"/>
      <c r="AW31" s="1242"/>
      <c r="AX31" s="1242"/>
      <c r="AY31" s="1242"/>
      <c r="AZ31" s="1242"/>
      <c r="BA31" s="1242"/>
      <c r="BB31" s="1242"/>
      <c r="BC31" s="1242"/>
      <c r="BD31" s="1242"/>
      <c r="BE31" s="1242"/>
      <c r="BF31" s="1242"/>
      <c r="BG31" s="1242"/>
      <c r="BH31" s="1242"/>
      <c r="BI31" s="1243"/>
      <c r="BM31" s="149" t="s">
        <v>425</v>
      </c>
    </row>
    <row r="32" spans="2:65" ht="13.5" customHeight="1" thickBot="1">
      <c r="B32" s="1229"/>
      <c r="C32" s="1230"/>
      <c r="D32" s="1234"/>
      <c r="E32" s="1235"/>
      <c r="F32" s="1235"/>
      <c r="G32" s="1235"/>
      <c r="H32" s="1236"/>
      <c r="I32" s="1240" t="s">
        <v>426</v>
      </c>
      <c r="J32" s="1240"/>
      <c r="K32" s="1240"/>
      <c r="L32" s="1240"/>
      <c r="M32" s="1240"/>
      <c r="N32" s="1240"/>
      <c r="O32" s="1240"/>
      <c r="P32" s="1240"/>
      <c r="Q32" s="1240"/>
      <c r="R32" s="1240"/>
      <c r="S32" s="1240"/>
      <c r="T32" s="1240"/>
      <c r="U32" s="1240"/>
      <c r="V32" s="1240"/>
      <c r="W32" s="1240"/>
      <c r="X32" s="208"/>
      <c r="Y32" s="207"/>
      <c r="Z32" s="238"/>
      <c r="AA32" s="218" t="s">
        <v>403</v>
      </c>
      <c r="AB32" s="219"/>
      <c r="AC32" s="204"/>
      <c r="AD32" s="204"/>
      <c r="AE32" s="204"/>
      <c r="AF32" s="204" t="s">
        <v>405</v>
      </c>
      <c r="AG32" s="220" t="s">
        <v>18</v>
      </c>
      <c r="AH32" s="220" t="s">
        <v>18</v>
      </c>
      <c r="AI32" s="220" t="s">
        <v>403</v>
      </c>
      <c r="AJ32" s="220" t="s">
        <v>406</v>
      </c>
      <c r="AK32" s="221"/>
      <c r="AL32" s="230" t="s">
        <v>18</v>
      </c>
      <c r="AM32" s="230" t="s">
        <v>18</v>
      </c>
      <c r="AN32" s="230" t="s">
        <v>406</v>
      </c>
      <c r="AO32" s="231"/>
      <c r="AP32" s="1241"/>
      <c r="AQ32" s="1242"/>
      <c r="AR32" s="1242"/>
      <c r="AS32" s="1242"/>
      <c r="AT32" s="1242"/>
      <c r="AU32" s="1242"/>
      <c r="AV32" s="1242"/>
      <c r="AW32" s="1242"/>
      <c r="AX32" s="1242"/>
      <c r="AY32" s="1242"/>
      <c r="AZ32" s="1242"/>
      <c r="BA32" s="1242"/>
      <c r="BB32" s="1242"/>
      <c r="BC32" s="1242"/>
      <c r="BD32" s="1242"/>
      <c r="BE32" s="1242"/>
      <c r="BF32" s="1242"/>
      <c r="BG32" s="1242"/>
      <c r="BH32" s="1242"/>
      <c r="BI32" s="1243"/>
      <c r="BM32" s="149" t="s">
        <v>427</v>
      </c>
    </row>
    <row r="33" spans="2:65" ht="13.5" customHeight="1" thickBot="1">
      <c r="B33" s="1229"/>
      <c r="C33" s="1230"/>
      <c r="D33" s="1251"/>
      <c r="E33" s="1252"/>
      <c r="F33" s="1252"/>
      <c r="G33" s="1252"/>
      <c r="H33" s="1253"/>
      <c r="I33" s="1240"/>
      <c r="J33" s="1240"/>
      <c r="K33" s="1240"/>
      <c r="L33" s="1240"/>
      <c r="M33" s="1240"/>
      <c r="N33" s="1240"/>
      <c r="O33" s="1240"/>
      <c r="P33" s="1240"/>
      <c r="Q33" s="1240"/>
      <c r="R33" s="1240"/>
      <c r="S33" s="1240"/>
      <c r="T33" s="1240"/>
      <c r="U33" s="1240"/>
      <c r="V33" s="1240"/>
      <c r="W33" s="1240"/>
      <c r="X33" s="208"/>
      <c r="Y33" s="207"/>
      <c r="Z33" s="238"/>
      <c r="AA33" s="219"/>
      <c r="AB33" s="219"/>
      <c r="AC33" s="204"/>
      <c r="AD33" s="204"/>
      <c r="AE33" s="204"/>
      <c r="AF33" s="204"/>
      <c r="AG33" s="204"/>
      <c r="AH33" s="204"/>
      <c r="AI33" s="204"/>
      <c r="AJ33" s="204"/>
      <c r="AK33" s="221"/>
      <c r="AL33" s="224"/>
      <c r="AM33" s="224"/>
      <c r="AN33" s="224"/>
      <c r="AO33" s="231"/>
      <c r="AP33" s="1241"/>
      <c r="AQ33" s="1242"/>
      <c r="AR33" s="1242"/>
      <c r="AS33" s="1242"/>
      <c r="AT33" s="1242"/>
      <c r="AU33" s="1242"/>
      <c r="AV33" s="1242"/>
      <c r="AW33" s="1242"/>
      <c r="AX33" s="1242"/>
      <c r="AY33" s="1242"/>
      <c r="AZ33" s="1242"/>
      <c r="BA33" s="1242"/>
      <c r="BB33" s="1242"/>
      <c r="BC33" s="1242"/>
      <c r="BD33" s="1242"/>
      <c r="BE33" s="1242"/>
      <c r="BF33" s="1242"/>
      <c r="BG33" s="1242"/>
      <c r="BH33" s="1242"/>
      <c r="BI33" s="1243"/>
      <c r="BM33" s="149" t="s">
        <v>428</v>
      </c>
    </row>
    <row r="34" spans="2:65" ht="13.5" customHeight="1" thickBot="1">
      <c r="B34" s="1229"/>
      <c r="C34" s="1230"/>
      <c r="D34" s="1231" t="s">
        <v>429</v>
      </c>
      <c r="E34" s="1232"/>
      <c r="F34" s="1232"/>
      <c r="G34" s="1232"/>
      <c r="H34" s="1233"/>
      <c r="I34" s="1254" t="s">
        <v>430</v>
      </c>
      <c r="J34" s="1240"/>
      <c r="K34" s="1240"/>
      <c r="L34" s="1240"/>
      <c r="M34" s="1240"/>
      <c r="N34" s="1240"/>
      <c r="O34" s="1240"/>
      <c r="P34" s="1240"/>
      <c r="Q34" s="1240"/>
      <c r="R34" s="1240"/>
      <c r="S34" s="1240"/>
      <c r="T34" s="1240"/>
      <c r="U34" s="1240"/>
      <c r="V34" s="1240"/>
      <c r="W34" s="1240"/>
      <c r="X34" s="208"/>
      <c r="Y34" s="207"/>
      <c r="Z34" s="238"/>
      <c r="AA34" s="218" t="s">
        <v>403</v>
      </c>
      <c r="AB34" s="219"/>
      <c r="AC34" s="204"/>
      <c r="AD34" s="204"/>
      <c r="AE34" s="220" t="s">
        <v>18</v>
      </c>
      <c r="AF34" s="204" t="s">
        <v>405</v>
      </c>
      <c r="AG34" s="204" t="s">
        <v>405</v>
      </c>
      <c r="AH34" s="220" t="s">
        <v>18</v>
      </c>
      <c r="AI34" s="220" t="s">
        <v>403</v>
      </c>
      <c r="AJ34" s="220" t="s">
        <v>406</v>
      </c>
      <c r="AK34" s="221"/>
      <c r="AL34" s="230" t="s">
        <v>18</v>
      </c>
      <c r="AM34" s="230" t="s">
        <v>18</v>
      </c>
      <c r="AN34" s="230" t="s">
        <v>406</v>
      </c>
      <c r="AO34" s="231"/>
      <c r="AP34" s="1241"/>
      <c r="AQ34" s="1242"/>
      <c r="AR34" s="1242"/>
      <c r="AS34" s="1242"/>
      <c r="AT34" s="1242"/>
      <c r="AU34" s="1242"/>
      <c r="AV34" s="1242"/>
      <c r="AW34" s="1242"/>
      <c r="AX34" s="1242"/>
      <c r="AY34" s="1242"/>
      <c r="AZ34" s="1242"/>
      <c r="BA34" s="1242"/>
      <c r="BB34" s="1242"/>
      <c r="BC34" s="1242"/>
      <c r="BD34" s="1242"/>
      <c r="BE34" s="1242"/>
      <c r="BF34" s="1242"/>
      <c r="BG34" s="1242"/>
      <c r="BH34" s="1242"/>
      <c r="BI34" s="1243"/>
      <c r="BM34" s="149" t="s">
        <v>431</v>
      </c>
    </row>
    <row r="35" spans="2:65" ht="13.5" customHeight="1" thickBot="1">
      <c r="B35" s="1229"/>
      <c r="C35" s="1230"/>
      <c r="D35" s="1234"/>
      <c r="E35" s="1235"/>
      <c r="F35" s="1235"/>
      <c r="G35" s="1235"/>
      <c r="H35" s="1236"/>
      <c r="I35" s="1240" t="s">
        <v>432</v>
      </c>
      <c r="J35" s="1240"/>
      <c r="K35" s="1240"/>
      <c r="L35" s="1240"/>
      <c r="M35" s="1240"/>
      <c r="N35" s="1240"/>
      <c r="O35" s="1240"/>
      <c r="P35" s="1240"/>
      <c r="Q35" s="1240"/>
      <c r="R35" s="1240"/>
      <c r="S35" s="1240"/>
      <c r="T35" s="1240"/>
      <c r="U35" s="1240"/>
      <c r="V35" s="1240"/>
      <c r="W35" s="1240"/>
      <c r="X35" s="208"/>
      <c r="Y35" s="207"/>
      <c r="Z35" s="238"/>
      <c r="AA35" s="218" t="s">
        <v>403</v>
      </c>
      <c r="AB35" s="219"/>
      <c r="AC35" s="204"/>
      <c r="AD35" s="204"/>
      <c r="AE35" s="204"/>
      <c r="AF35" s="204" t="s">
        <v>405</v>
      </c>
      <c r="AG35" s="204" t="s">
        <v>433</v>
      </c>
      <c r="AH35" s="204"/>
      <c r="AI35" s="220" t="s">
        <v>403</v>
      </c>
      <c r="AJ35" s="220" t="s">
        <v>406</v>
      </c>
      <c r="AK35" s="221"/>
      <c r="AL35" s="230" t="s">
        <v>18</v>
      </c>
      <c r="AM35" s="230" t="s">
        <v>18</v>
      </c>
      <c r="AN35" s="230" t="s">
        <v>406</v>
      </c>
      <c r="AO35" s="231"/>
      <c r="AP35" s="1241"/>
      <c r="AQ35" s="1242"/>
      <c r="AR35" s="1242"/>
      <c r="AS35" s="1242"/>
      <c r="AT35" s="1242"/>
      <c r="AU35" s="1242"/>
      <c r="AV35" s="1242"/>
      <c r="AW35" s="1242"/>
      <c r="AX35" s="1242"/>
      <c r="AY35" s="1242"/>
      <c r="AZ35" s="1242"/>
      <c r="BA35" s="1242"/>
      <c r="BB35" s="1242"/>
      <c r="BC35" s="1242"/>
      <c r="BD35" s="1242"/>
      <c r="BE35" s="1242"/>
      <c r="BF35" s="1242"/>
      <c r="BG35" s="1242"/>
      <c r="BH35" s="1242"/>
      <c r="BI35" s="1243"/>
      <c r="BM35" s="149" t="s">
        <v>434</v>
      </c>
    </row>
    <row r="36" spans="2:65" ht="13.5" customHeight="1" thickBot="1">
      <c r="B36" s="1229"/>
      <c r="C36" s="1230"/>
      <c r="D36" s="1251"/>
      <c r="E36" s="1252"/>
      <c r="F36" s="1252"/>
      <c r="G36" s="1252"/>
      <c r="H36" s="1253"/>
      <c r="I36" s="1240"/>
      <c r="J36" s="1240"/>
      <c r="K36" s="1240"/>
      <c r="L36" s="1240"/>
      <c r="M36" s="1240"/>
      <c r="N36" s="1240"/>
      <c r="O36" s="1240"/>
      <c r="P36" s="1240"/>
      <c r="Q36" s="1240"/>
      <c r="R36" s="1240"/>
      <c r="S36" s="1240"/>
      <c r="T36" s="1240"/>
      <c r="U36" s="1240"/>
      <c r="V36" s="1240"/>
      <c r="W36" s="1240"/>
      <c r="X36" s="208"/>
      <c r="Y36" s="207"/>
      <c r="Z36" s="238"/>
      <c r="AA36" s="219"/>
      <c r="AB36" s="219"/>
      <c r="AC36" s="204"/>
      <c r="AD36" s="204"/>
      <c r="AE36" s="204"/>
      <c r="AF36" s="204"/>
      <c r="AG36" s="204"/>
      <c r="AH36" s="204"/>
      <c r="AI36" s="204"/>
      <c r="AJ36" s="204"/>
      <c r="AK36" s="221"/>
      <c r="AL36" s="224"/>
      <c r="AM36" s="224"/>
      <c r="AN36" s="224"/>
      <c r="AO36" s="231"/>
      <c r="AP36" s="1241"/>
      <c r="AQ36" s="1242"/>
      <c r="AR36" s="1242"/>
      <c r="AS36" s="1242"/>
      <c r="AT36" s="1242"/>
      <c r="AU36" s="1242"/>
      <c r="AV36" s="1242"/>
      <c r="AW36" s="1242"/>
      <c r="AX36" s="1242"/>
      <c r="AY36" s="1242"/>
      <c r="AZ36" s="1242"/>
      <c r="BA36" s="1242"/>
      <c r="BB36" s="1242"/>
      <c r="BC36" s="1242"/>
      <c r="BD36" s="1242"/>
      <c r="BE36" s="1242"/>
      <c r="BF36" s="1242"/>
      <c r="BG36" s="1242"/>
      <c r="BH36" s="1242"/>
      <c r="BI36" s="1243"/>
      <c r="BM36" s="149" t="s">
        <v>435</v>
      </c>
    </row>
    <row r="37" spans="2:65" ht="13.5" customHeight="1" thickBot="1">
      <c r="B37" s="1229"/>
      <c r="C37" s="1230"/>
      <c r="D37" s="1231" t="s">
        <v>436</v>
      </c>
      <c r="E37" s="1232"/>
      <c r="F37" s="1232"/>
      <c r="G37" s="1232"/>
      <c r="H37" s="1233"/>
      <c r="I37" s="1240" t="s">
        <v>437</v>
      </c>
      <c r="J37" s="1240"/>
      <c r="K37" s="1240"/>
      <c r="L37" s="1240"/>
      <c r="M37" s="1240"/>
      <c r="N37" s="1240"/>
      <c r="O37" s="1240"/>
      <c r="P37" s="1240"/>
      <c r="Q37" s="1240"/>
      <c r="R37" s="1240"/>
      <c r="S37" s="1240"/>
      <c r="T37" s="1240"/>
      <c r="U37" s="1240"/>
      <c r="V37" s="1240"/>
      <c r="W37" s="1240"/>
      <c r="X37" s="208"/>
      <c r="Y37" s="207"/>
      <c r="Z37" s="238"/>
      <c r="AA37" s="218" t="s">
        <v>403</v>
      </c>
      <c r="AB37" s="219"/>
      <c r="AC37" s="220" t="s">
        <v>18</v>
      </c>
      <c r="AD37" s="204"/>
      <c r="AE37" s="220" t="s">
        <v>18</v>
      </c>
      <c r="AF37" s="204" t="s">
        <v>405</v>
      </c>
      <c r="AG37" s="220" t="s">
        <v>18</v>
      </c>
      <c r="AH37" s="220" t="s">
        <v>406</v>
      </c>
      <c r="AI37" s="220" t="s">
        <v>403</v>
      </c>
      <c r="AJ37" s="220" t="s">
        <v>406</v>
      </c>
      <c r="AK37" s="221"/>
      <c r="AL37" s="230" t="s">
        <v>18</v>
      </c>
      <c r="AM37" s="230" t="s">
        <v>18</v>
      </c>
      <c r="AN37" s="230" t="s">
        <v>406</v>
      </c>
      <c r="AO37" s="231"/>
      <c r="AP37" s="1241"/>
      <c r="AQ37" s="1242"/>
      <c r="AR37" s="1242"/>
      <c r="AS37" s="1242"/>
      <c r="AT37" s="1242"/>
      <c r="AU37" s="1242"/>
      <c r="AV37" s="1242"/>
      <c r="AW37" s="1242"/>
      <c r="AX37" s="1242"/>
      <c r="AY37" s="1242"/>
      <c r="AZ37" s="1242"/>
      <c r="BA37" s="1242"/>
      <c r="BB37" s="1242"/>
      <c r="BC37" s="1242"/>
      <c r="BD37" s="1242"/>
      <c r="BE37" s="1242"/>
      <c r="BF37" s="1242"/>
      <c r="BG37" s="1242"/>
      <c r="BH37" s="1242"/>
      <c r="BI37" s="1243"/>
      <c r="BM37" s="149" t="s">
        <v>438</v>
      </c>
    </row>
    <row r="38" spans="2:65" ht="13.5" customHeight="1" thickBot="1">
      <c r="B38" s="1229"/>
      <c r="C38" s="1230"/>
      <c r="D38" s="1234"/>
      <c r="E38" s="1235"/>
      <c r="F38" s="1235"/>
      <c r="G38" s="1235"/>
      <c r="H38" s="1236"/>
      <c r="I38" s="1240" t="s">
        <v>439</v>
      </c>
      <c r="J38" s="1240"/>
      <c r="K38" s="1240"/>
      <c r="L38" s="1240"/>
      <c r="M38" s="1240"/>
      <c r="N38" s="1240"/>
      <c r="O38" s="1240"/>
      <c r="P38" s="1240"/>
      <c r="Q38" s="1240"/>
      <c r="R38" s="1240"/>
      <c r="S38" s="1240"/>
      <c r="T38" s="1240"/>
      <c r="U38" s="1240"/>
      <c r="V38" s="1240"/>
      <c r="W38" s="1240"/>
      <c r="X38" s="208"/>
      <c r="Y38" s="207"/>
      <c r="Z38" s="238"/>
      <c r="AA38" s="218" t="s">
        <v>403</v>
      </c>
      <c r="AB38" s="219"/>
      <c r="AC38" s="220" t="s">
        <v>18</v>
      </c>
      <c r="AD38" s="204"/>
      <c r="AE38" s="220" t="s">
        <v>18</v>
      </c>
      <c r="AF38" s="204" t="s">
        <v>405</v>
      </c>
      <c r="AG38" s="220" t="s">
        <v>18</v>
      </c>
      <c r="AH38" s="220" t="s">
        <v>406</v>
      </c>
      <c r="AI38" s="220" t="s">
        <v>403</v>
      </c>
      <c r="AJ38" s="220" t="s">
        <v>406</v>
      </c>
      <c r="AK38" s="221"/>
      <c r="AL38" s="230" t="s">
        <v>18</v>
      </c>
      <c r="AM38" s="230" t="s">
        <v>18</v>
      </c>
      <c r="AN38" s="230" t="s">
        <v>406</v>
      </c>
      <c r="AO38" s="231"/>
      <c r="AP38" s="1241"/>
      <c r="AQ38" s="1242"/>
      <c r="AR38" s="1242"/>
      <c r="AS38" s="1242"/>
      <c r="AT38" s="1242"/>
      <c r="AU38" s="1242"/>
      <c r="AV38" s="1242"/>
      <c r="AW38" s="1242"/>
      <c r="AX38" s="1242"/>
      <c r="AY38" s="1242"/>
      <c r="AZ38" s="1242"/>
      <c r="BA38" s="1242"/>
      <c r="BB38" s="1242"/>
      <c r="BC38" s="1242"/>
      <c r="BD38" s="1242"/>
      <c r="BE38" s="1242"/>
      <c r="BF38" s="1242"/>
      <c r="BG38" s="1242"/>
      <c r="BH38" s="1242"/>
      <c r="BI38" s="1243"/>
      <c r="BM38" s="149" t="s">
        <v>440</v>
      </c>
    </row>
    <row r="39" spans="2:65" ht="13.5" customHeight="1" thickBot="1">
      <c r="B39" s="1229"/>
      <c r="C39" s="1230"/>
      <c r="D39" s="1234"/>
      <c r="E39" s="1235"/>
      <c r="F39" s="1235"/>
      <c r="G39" s="1235"/>
      <c r="H39" s="1236"/>
      <c r="I39" s="1240" t="s">
        <v>441</v>
      </c>
      <c r="J39" s="1240"/>
      <c r="K39" s="1240"/>
      <c r="L39" s="1240"/>
      <c r="M39" s="1240"/>
      <c r="N39" s="1240"/>
      <c r="O39" s="1240"/>
      <c r="P39" s="1240"/>
      <c r="Q39" s="1240"/>
      <c r="R39" s="1240"/>
      <c r="S39" s="1240"/>
      <c r="T39" s="1240"/>
      <c r="U39" s="1240"/>
      <c r="V39" s="1240"/>
      <c r="W39" s="1240"/>
      <c r="X39" s="208"/>
      <c r="Y39" s="207"/>
      <c r="Z39" s="238"/>
      <c r="AA39" s="218" t="s">
        <v>403</v>
      </c>
      <c r="AB39" s="219"/>
      <c r="AC39" s="220" t="s">
        <v>18</v>
      </c>
      <c r="AD39" s="204"/>
      <c r="AE39" s="220" t="s">
        <v>18</v>
      </c>
      <c r="AF39" s="220" t="s">
        <v>403</v>
      </c>
      <c r="AG39" s="204" t="s">
        <v>420</v>
      </c>
      <c r="AH39" s="220"/>
      <c r="AI39" s="220" t="s">
        <v>403</v>
      </c>
      <c r="AJ39" s="220" t="s">
        <v>406</v>
      </c>
      <c r="AK39" s="221"/>
      <c r="AL39" s="230" t="s">
        <v>18</v>
      </c>
      <c r="AM39" s="230" t="s">
        <v>18</v>
      </c>
      <c r="AN39" s="230" t="s">
        <v>406</v>
      </c>
      <c r="AO39" s="231"/>
      <c r="AP39" s="1241"/>
      <c r="AQ39" s="1242"/>
      <c r="AR39" s="1242"/>
      <c r="AS39" s="1242"/>
      <c r="AT39" s="1242"/>
      <c r="AU39" s="1242"/>
      <c r="AV39" s="1242"/>
      <c r="AW39" s="1242"/>
      <c r="AX39" s="1242"/>
      <c r="AY39" s="1242"/>
      <c r="AZ39" s="1242"/>
      <c r="BA39" s="1242"/>
      <c r="BB39" s="1242"/>
      <c r="BC39" s="1242"/>
      <c r="BD39" s="1242"/>
      <c r="BE39" s="1242"/>
      <c r="BF39" s="1242"/>
      <c r="BG39" s="1242"/>
      <c r="BH39" s="1242"/>
      <c r="BI39" s="1243"/>
      <c r="BM39" s="149" t="s">
        <v>435</v>
      </c>
    </row>
    <row r="40" spans="2:65" ht="13.5" customHeight="1" thickBot="1">
      <c r="B40" s="1229"/>
      <c r="C40" s="1230"/>
      <c r="D40" s="1251"/>
      <c r="E40" s="1252"/>
      <c r="F40" s="1252"/>
      <c r="G40" s="1252"/>
      <c r="H40" s="1253"/>
      <c r="I40" s="1240"/>
      <c r="J40" s="1240"/>
      <c r="K40" s="1240"/>
      <c r="L40" s="1240"/>
      <c r="M40" s="1240"/>
      <c r="N40" s="1240"/>
      <c r="O40" s="1240"/>
      <c r="P40" s="1240"/>
      <c r="Q40" s="1240"/>
      <c r="R40" s="1240"/>
      <c r="S40" s="1240"/>
      <c r="T40" s="1240"/>
      <c r="U40" s="1240"/>
      <c r="V40" s="1240"/>
      <c r="W40" s="1240"/>
      <c r="X40" s="208"/>
      <c r="Y40" s="207"/>
      <c r="Z40" s="238"/>
      <c r="AA40" s="219"/>
      <c r="AB40" s="219"/>
      <c r="AC40" s="204"/>
      <c r="AD40" s="204"/>
      <c r="AE40" s="204"/>
      <c r="AF40" s="204"/>
      <c r="AG40" s="204"/>
      <c r="AH40" s="204"/>
      <c r="AI40" s="204"/>
      <c r="AJ40" s="204"/>
      <c r="AK40" s="221"/>
      <c r="AL40" s="224"/>
      <c r="AM40" s="224"/>
      <c r="AN40" s="224"/>
      <c r="AO40" s="231"/>
      <c r="AP40" s="1241"/>
      <c r="AQ40" s="1242"/>
      <c r="AR40" s="1242"/>
      <c r="AS40" s="1242"/>
      <c r="AT40" s="1242"/>
      <c r="AU40" s="1242"/>
      <c r="AV40" s="1242"/>
      <c r="AW40" s="1242"/>
      <c r="AX40" s="1242"/>
      <c r="AY40" s="1242"/>
      <c r="AZ40" s="1242"/>
      <c r="BA40" s="1242"/>
      <c r="BB40" s="1242"/>
      <c r="BC40" s="1242"/>
      <c r="BD40" s="1242"/>
      <c r="BE40" s="1242"/>
      <c r="BF40" s="1242"/>
      <c r="BG40" s="1242"/>
      <c r="BH40" s="1242"/>
      <c r="BI40" s="1243"/>
      <c r="BM40" s="149" t="s">
        <v>435</v>
      </c>
    </row>
    <row r="41" spans="2:65" ht="13.5" customHeight="1" thickBot="1">
      <c r="B41" s="1229"/>
      <c r="C41" s="1230"/>
      <c r="D41" s="1231" t="s">
        <v>442</v>
      </c>
      <c r="E41" s="1232"/>
      <c r="F41" s="1232"/>
      <c r="G41" s="1232"/>
      <c r="H41" s="1233"/>
      <c r="I41" s="1240" t="s">
        <v>443</v>
      </c>
      <c r="J41" s="1240"/>
      <c r="K41" s="1240"/>
      <c r="L41" s="1240"/>
      <c r="M41" s="1240"/>
      <c r="N41" s="1240"/>
      <c r="O41" s="1240"/>
      <c r="P41" s="1240"/>
      <c r="Q41" s="1240"/>
      <c r="R41" s="1240"/>
      <c r="S41" s="1240"/>
      <c r="T41" s="1240"/>
      <c r="U41" s="1240"/>
      <c r="V41" s="1240"/>
      <c r="W41" s="1240"/>
      <c r="X41" s="208"/>
      <c r="Y41" s="207"/>
      <c r="Z41" s="238"/>
      <c r="AA41" s="218" t="s">
        <v>403</v>
      </c>
      <c r="AB41" s="219"/>
      <c r="AC41" s="220" t="s">
        <v>18</v>
      </c>
      <c r="AD41" s="204"/>
      <c r="AE41" s="220" t="s">
        <v>18</v>
      </c>
      <c r="AF41" s="204" t="s">
        <v>405</v>
      </c>
      <c r="AG41" s="204"/>
      <c r="AH41" s="204"/>
      <c r="AI41" s="220" t="s">
        <v>403</v>
      </c>
      <c r="AJ41" s="220" t="s">
        <v>406</v>
      </c>
      <c r="AK41" s="221"/>
      <c r="AL41" s="230" t="s">
        <v>18</v>
      </c>
      <c r="AM41" s="230" t="s">
        <v>18</v>
      </c>
      <c r="AN41" s="230" t="s">
        <v>406</v>
      </c>
      <c r="AO41" s="231"/>
      <c r="AP41" s="1241"/>
      <c r="AQ41" s="1242"/>
      <c r="AR41" s="1242"/>
      <c r="AS41" s="1242"/>
      <c r="AT41" s="1242"/>
      <c r="AU41" s="1242"/>
      <c r="AV41" s="1242"/>
      <c r="AW41" s="1242"/>
      <c r="AX41" s="1242"/>
      <c r="AY41" s="1242"/>
      <c r="AZ41" s="1242"/>
      <c r="BA41" s="1242"/>
      <c r="BB41" s="1242"/>
      <c r="BC41" s="1242"/>
      <c r="BD41" s="1242"/>
      <c r="BE41" s="1242"/>
      <c r="BF41" s="1242"/>
      <c r="BG41" s="1242"/>
      <c r="BH41" s="1242"/>
      <c r="BI41" s="1243"/>
      <c r="BM41" s="149" t="s">
        <v>438</v>
      </c>
    </row>
    <row r="42" spans="2:65" ht="13.5" customHeight="1" thickBot="1">
      <c r="B42" s="1229"/>
      <c r="C42" s="1230"/>
      <c r="D42" s="1234"/>
      <c r="E42" s="1235"/>
      <c r="F42" s="1235"/>
      <c r="G42" s="1235"/>
      <c r="H42" s="1236"/>
      <c r="I42" s="1240" t="s">
        <v>444</v>
      </c>
      <c r="J42" s="1240"/>
      <c r="K42" s="1240"/>
      <c r="L42" s="1240"/>
      <c r="M42" s="1240"/>
      <c r="N42" s="1240"/>
      <c r="O42" s="1240"/>
      <c r="P42" s="1240"/>
      <c r="Q42" s="1240"/>
      <c r="R42" s="1240"/>
      <c r="S42" s="1240"/>
      <c r="T42" s="1240"/>
      <c r="U42" s="1240"/>
      <c r="V42" s="1240"/>
      <c r="W42" s="1240"/>
      <c r="X42" s="208"/>
      <c r="Y42" s="207"/>
      <c r="Z42" s="238"/>
      <c r="AA42" s="218" t="s">
        <v>403</v>
      </c>
      <c r="AB42" s="219"/>
      <c r="AC42" s="220" t="s">
        <v>18</v>
      </c>
      <c r="AD42" s="204"/>
      <c r="AE42" s="220" t="s">
        <v>18</v>
      </c>
      <c r="AF42" s="204" t="s">
        <v>405</v>
      </c>
      <c r="AG42" s="204"/>
      <c r="AH42" s="204"/>
      <c r="AI42" s="220" t="s">
        <v>403</v>
      </c>
      <c r="AJ42" s="220" t="s">
        <v>406</v>
      </c>
      <c r="AK42" s="221"/>
      <c r="AL42" s="230" t="s">
        <v>18</v>
      </c>
      <c r="AM42" s="230" t="s">
        <v>18</v>
      </c>
      <c r="AN42" s="230" t="s">
        <v>406</v>
      </c>
      <c r="AO42" s="231"/>
      <c r="AP42" s="1241"/>
      <c r="AQ42" s="1242"/>
      <c r="AR42" s="1242"/>
      <c r="AS42" s="1242"/>
      <c r="AT42" s="1242"/>
      <c r="AU42" s="1242"/>
      <c r="AV42" s="1242"/>
      <c r="AW42" s="1242"/>
      <c r="AX42" s="1242"/>
      <c r="AY42" s="1242"/>
      <c r="AZ42" s="1242"/>
      <c r="BA42" s="1242"/>
      <c r="BB42" s="1242"/>
      <c r="BC42" s="1242"/>
      <c r="BD42" s="1242"/>
      <c r="BE42" s="1242"/>
      <c r="BF42" s="1242"/>
      <c r="BG42" s="1242"/>
      <c r="BH42" s="1242"/>
      <c r="BI42" s="1243"/>
      <c r="BM42" s="149" t="s">
        <v>416</v>
      </c>
    </row>
    <row r="43" spans="2:65" ht="13.5" customHeight="1" thickBot="1">
      <c r="B43" s="1244"/>
      <c r="C43" s="1245"/>
      <c r="D43" s="1237"/>
      <c r="E43" s="1238"/>
      <c r="F43" s="1238"/>
      <c r="G43" s="1238"/>
      <c r="H43" s="1239"/>
      <c r="I43" s="1246"/>
      <c r="J43" s="1246"/>
      <c r="K43" s="1246"/>
      <c r="L43" s="1246"/>
      <c r="M43" s="1246"/>
      <c r="N43" s="1246"/>
      <c r="O43" s="1246"/>
      <c r="P43" s="1246"/>
      <c r="Q43" s="1246"/>
      <c r="R43" s="1246"/>
      <c r="S43" s="1247"/>
      <c r="T43" s="1247"/>
      <c r="U43" s="1247"/>
      <c r="V43" s="1247"/>
      <c r="W43" s="1247"/>
      <c r="X43" s="209"/>
      <c r="Y43" s="210"/>
      <c r="Z43" s="239"/>
      <c r="AA43" s="222"/>
      <c r="AB43" s="222"/>
      <c r="AC43" s="205"/>
      <c r="AD43" s="205"/>
      <c r="AE43" s="205"/>
      <c r="AF43" s="205"/>
      <c r="AG43" s="205"/>
      <c r="AH43" s="205"/>
      <c r="AI43" s="205"/>
      <c r="AJ43" s="205"/>
      <c r="AK43" s="223"/>
      <c r="AL43" s="225"/>
      <c r="AM43" s="225"/>
      <c r="AN43" s="225"/>
      <c r="AO43" s="232"/>
      <c r="AP43" s="1248"/>
      <c r="AQ43" s="1249"/>
      <c r="AR43" s="1249"/>
      <c r="AS43" s="1249"/>
      <c r="AT43" s="1249"/>
      <c r="AU43" s="1249"/>
      <c r="AV43" s="1249"/>
      <c r="AW43" s="1249"/>
      <c r="AX43" s="1249"/>
      <c r="AY43" s="1249"/>
      <c r="AZ43" s="1249"/>
      <c r="BA43" s="1249"/>
      <c r="BB43" s="1249"/>
      <c r="BC43" s="1249"/>
      <c r="BD43" s="1249"/>
      <c r="BE43" s="1249"/>
      <c r="BF43" s="1249"/>
      <c r="BG43" s="1249"/>
      <c r="BH43" s="1249"/>
      <c r="BI43" s="1250"/>
      <c r="BM43" s="149" t="s">
        <v>445</v>
      </c>
    </row>
    <row r="44" spans="2:65" ht="18.75" customHeight="1" thickTop="1" thickBot="1">
      <c r="B44" s="152"/>
      <c r="C44" s="152"/>
      <c r="D44" s="152"/>
      <c r="E44" s="152"/>
      <c r="F44" s="152"/>
      <c r="G44" s="152"/>
      <c r="H44" s="152"/>
      <c r="I44" s="153"/>
      <c r="J44" s="153"/>
      <c r="K44" s="153"/>
      <c r="L44" s="153"/>
      <c r="M44" s="153"/>
      <c r="N44" s="153"/>
      <c r="P44" s="154"/>
      <c r="Q44" s="154"/>
      <c r="R44" s="154"/>
      <c r="S44" s="1226" t="s">
        <v>446</v>
      </c>
      <c r="T44" s="1227"/>
      <c r="U44" s="1227"/>
      <c r="V44" s="1227"/>
      <c r="W44" s="1227"/>
      <c r="X44" s="1227"/>
      <c r="Y44" s="1227"/>
      <c r="Z44" s="1228"/>
      <c r="AA44" s="155"/>
      <c r="AB44" s="155"/>
      <c r="AC44" s="156"/>
      <c r="AD44" s="156"/>
      <c r="AE44" s="156"/>
      <c r="AF44" s="156"/>
      <c r="AG44" s="156"/>
      <c r="AH44" s="156"/>
      <c r="AI44" s="156"/>
      <c r="AJ44" s="156"/>
      <c r="AK44" s="202"/>
      <c r="AL44" s="156"/>
      <c r="AM44" s="156"/>
      <c r="AN44" s="156"/>
      <c r="AO44" s="157"/>
      <c r="AP44" s="82"/>
      <c r="AQ44" s="158"/>
      <c r="AR44" s="159" t="s">
        <v>447</v>
      </c>
      <c r="AS44" s="82"/>
      <c r="AT44" s="240" t="s">
        <v>448</v>
      </c>
      <c r="AU44" s="241" t="s">
        <v>449</v>
      </c>
      <c r="AV44" s="93"/>
      <c r="AW44" s="82"/>
      <c r="AX44" s="82"/>
      <c r="AY44" s="82"/>
      <c r="AZ44" s="82"/>
      <c r="BA44" s="82"/>
      <c r="BB44" s="82"/>
      <c r="BC44" s="82"/>
      <c r="BD44" s="82"/>
      <c r="BE44" s="82"/>
      <c r="BF44" s="82"/>
      <c r="BG44" s="82"/>
      <c r="BH44" s="82"/>
      <c r="BI44" s="82"/>
      <c r="BM44" s="150"/>
    </row>
    <row r="45" spans="2:65" ht="13.5" customHeight="1" thickTop="1" thickBot="1">
      <c r="B45" s="160"/>
      <c r="C45" s="160"/>
      <c r="D45" s="160"/>
      <c r="E45" s="160"/>
      <c r="F45" s="160"/>
      <c r="G45" s="160"/>
      <c r="H45" s="160"/>
      <c r="I45" s="160"/>
      <c r="J45" s="160"/>
      <c r="K45" s="160"/>
      <c r="L45" s="160"/>
      <c r="M45" s="160"/>
      <c r="N45" s="160"/>
      <c r="O45" s="160"/>
      <c r="P45" s="160"/>
      <c r="Q45" s="160"/>
      <c r="R45" s="160"/>
      <c r="S45" s="160"/>
      <c r="T45" s="160"/>
      <c r="U45" s="160"/>
      <c r="V45" s="160"/>
      <c r="W45" s="160"/>
      <c r="X45" s="82"/>
      <c r="Y45" s="82"/>
      <c r="Z45" s="82"/>
      <c r="AA45" s="82"/>
      <c r="AB45" s="82"/>
      <c r="AC45" s="82"/>
      <c r="AD45" s="82"/>
      <c r="AE45" s="82"/>
      <c r="AF45" s="82"/>
      <c r="AG45" s="82"/>
      <c r="AH45" s="82"/>
      <c r="AI45" s="82"/>
      <c r="AJ45" s="82"/>
      <c r="AK45" s="576"/>
      <c r="AL45" s="1294" t="s">
        <v>450</v>
      </c>
      <c r="AM45" s="1294"/>
      <c r="AN45" s="1294"/>
      <c r="AO45" s="1294"/>
      <c r="AP45" s="249"/>
      <c r="AT45" s="55" t="s">
        <v>451</v>
      </c>
      <c r="AU45" s="158" t="s">
        <v>452</v>
      </c>
      <c r="AV45" s="93"/>
      <c r="AW45" s="82"/>
      <c r="AX45" s="82"/>
      <c r="AY45" s="82"/>
      <c r="AZ45" s="82"/>
      <c r="BA45" s="82"/>
      <c r="BB45" s="82"/>
      <c r="BC45" s="82"/>
      <c r="BM45" s="150" t="s">
        <v>453</v>
      </c>
    </row>
    <row r="46" spans="2:65" ht="13.5" customHeight="1">
      <c r="AT46" s="55" t="s">
        <v>454</v>
      </c>
      <c r="AU46" s="158" t="s">
        <v>455</v>
      </c>
      <c r="AV46" s="142"/>
      <c r="BM46" s="161" t="s">
        <v>456</v>
      </c>
    </row>
    <row r="47" spans="2:65" ht="13.5" customHeight="1">
      <c r="AT47" s="55" t="s">
        <v>457</v>
      </c>
      <c r="AU47" s="158" t="s">
        <v>458</v>
      </c>
      <c r="AV47" s="142"/>
    </row>
    <row r="48" spans="2:65" ht="13.5" customHeight="1">
      <c r="AT48" s="55" t="s">
        <v>459</v>
      </c>
      <c r="AU48" s="158" t="s">
        <v>460</v>
      </c>
      <c r="AV48" s="142"/>
    </row>
    <row r="49" spans="26:26" ht="7.5" customHeight="1"/>
    <row r="52" spans="26:26">
      <c r="Z52" s="54"/>
    </row>
  </sheetData>
  <mergeCells count="101">
    <mergeCell ref="Z4:Z22"/>
    <mergeCell ref="AP20:BI20"/>
    <mergeCell ref="AP21:BI22"/>
    <mergeCell ref="AM4:AM22"/>
    <mergeCell ref="AN4:AN22"/>
    <mergeCell ref="AO4:AO22"/>
    <mergeCell ref="AB4:AB22"/>
    <mergeCell ref="AP23:BI23"/>
    <mergeCell ref="AP24:BI24"/>
    <mergeCell ref="AH4:AH22"/>
    <mergeCell ref="AC4:AC22"/>
    <mergeCell ref="AD4:AD22"/>
    <mergeCell ref="AE4:AE22"/>
    <mergeCell ref="AF4:AF22"/>
    <mergeCell ref="AG4:AG22"/>
    <mergeCell ref="AP25:BI25"/>
    <mergeCell ref="AI4:AI22"/>
    <mergeCell ref="AL2:AO2"/>
    <mergeCell ref="AL45:AO45"/>
    <mergeCell ref="AP26:BI26"/>
    <mergeCell ref="AP27:BI27"/>
    <mergeCell ref="AP28:BI28"/>
    <mergeCell ref="AQ2:AV2"/>
    <mergeCell ref="AW2:BI2"/>
    <mergeCell ref="AJ4:AJ22"/>
    <mergeCell ref="AK4:AK22"/>
    <mergeCell ref="AL4:AL22"/>
    <mergeCell ref="B2:T2"/>
    <mergeCell ref="V2:W20"/>
    <mergeCell ref="X2:Z2"/>
    <mergeCell ref="AA2:AK2"/>
    <mergeCell ref="B21:C22"/>
    <mergeCell ref="D21:U21"/>
    <mergeCell ref="D22:H22"/>
    <mergeCell ref="I22:V22"/>
    <mergeCell ref="B23:C23"/>
    <mergeCell ref="D23:H28"/>
    <mergeCell ref="I23:W23"/>
    <mergeCell ref="B24:C24"/>
    <mergeCell ref="I24:W24"/>
    <mergeCell ref="B25:C25"/>
    <mergeCell ref="I25:W25"/>
    <mergeCell ref="B26:C26"/>
    <mergeCell ref="I26:W26"/>
    <mergeCell ref="B27:C27"/>
    <mergeCell ref="I27:W27"/>
    <mergeCell ref="B28:C28"/>
    <mergeCell ref="I28:W28"/>
    <mergeCell ref="AA4:AA22"/>
    <mergeCell ref="Y4:Y22"/>
    <mergeCell ref="X4:X22"/>
    <mergeCell ref="B29:C29"/>
    <mergeCell ref="D29:H33"/>
    <mergeCell ref="I29:W29"/>
    <mergeCell ref="AP29:BI29"/>
    <mergeCell ref="B30:C30"/>
    <mergeCell ref="I30:W30"/>
    <mergeCell ref="AP30:BI30"/>
    <mergeCell ref="B31:C31"/>
    <mergeCell ref="I31:W31"/>
    <mergeCell ref="AP31:BI31"/>
    <mergeCell ref="B32:C32"/>
    <mergeCell ref="I32:W32"/>
    <mergeCell ref="AP32:BI32"/>
    <mergeCell ref="B33:C33"/>
    <mergeCell ref="I33:W33"/>
    <mergeCell ref="AP33:BI33"/>
    <mergeCell ref="B34:C34"/>
    <mergeCell ref="D34:H36"/>
    <mergeCell ref="I34:W34"/>
    <mergeCell ref="AP34:BI34"/>
    <mergeCell ref="B35:C35"/>
    <mergeCell ref="I35:W35"/>
    <mergeCell ref="AP35:BI35"/>
    <mergeCell ref="B36:C36"/>
    <mergeCell ref="I36:W36"/>
    <mergeCell ref="AP36:BI36"/>
    <mergeCell ref="B37:C37"/>
    <mergeCell ref="D37:H40"/>
    <mergeCell ref="I37:W37"/>
    <mergeCell ref="AP37:BI37"/>
    <mergeCell ref="B38:C38"/>
    <mergeCell ref="I38:W38"/>
    <mergeCell ref="AP38:BI38"/>
    <mergeCell ref="B39:C39"/>
    <mergeCell ref="I39:W39"/>
    <mergeCell ref="AP39:BI39"/>
    <mergeCell ref="B40:C40"/>
    <mergeCell ref="I40:W40"/>
    <mergeCell ref="AP40:BI40"/>
    <mergeCell ref="S44:Z44"/>
    <mergeCell ref="B41:C41"/>
    <mergeCell ref="D41:H43"/>
    <mergeCell ref="I41:W41"/>
    <mergeCell ref="AP41:BI41"/>
    <mergeCell ref="B42:C42"/>
    <mergeCell ref="I42:W42"/>
    <mergeCell ref="AP42:BI42"/>
    <mergeCell ref="B43:C43"/>
    <mergeCell ref="I43:W43"/>
    <mergeCell ref="AP43:BI43"/>
  </mergeCells>
  <phoneticPr fontId="39"/>
  <printOptions horizontalCentered="1" verticalCentered="1"/>
  <pageMargins left="0.23622047244094491" right="0.23622047244094491" top="0.74803149606299213" bottom="0.74803149606299213" header="0.31496062992125984" footer="0.31496062992125984"/>
  <pageSetup paperSize="9" scale="81"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3108-2EDB-4676-8667-72287B545245}">
  <sheetPr>
    <tabColor indexed="13"/>
    <pageSetUpPr fitToPage="1"/>
  </sheetPr>
  <dimension ref="B1:BM52"/>
  <sheetViews>
    <sheetView showGridLines="0" view="pageBreakPreview" zoomScaleNormal="75" zoomScaleSheetLayoutView="100" workbookViewId="0"/>
  </sheetViews>
  <sheetFormatPr defaultColWidth="4.625" defaultRowHeight="14.25"/>
  <cols>
    <col min="1" max="1" width="1.25" style="143" customWidth="1"/>
    <col min="2" max="3" width="3.625" style="143" customWidth="1"/>
    <col min="4" max="23" width="2.625" style="143" customWidth="1"/>
    <col min="24" max="41" width="3.625" style="143" customWidth="1"/>
    <col min="42" max="61" width="2.625" style="143" customWidth="1"/>
    <col min="62" max="63" width="1.25" style="143" customWidth="1"/>
    <col min="64" max="64" width="4.625" style="143"/>
    <col min="65" max="65" width="50.125" style="143" hidden="1" customWidth="1"/>
    <col min="66" max="275" width="4.625" style="143"/>
    <col min="276" max="276" width="3.5" style="143" customWidth="1"/>
    <col min="277" max="287" width="3.625" style="143" customWidth="1"/>
    <col min="288" max="289" width="3.375" style="143" customWidth="1"/>
    <col min="290" max="291" width="2.625" style="143" customWidth="1"/>
    <col min="292" max="305" width="3.375" style="143" customWidth="1"/>
    <col min="306" max="307" width="2.625" style="143" customWidth="1"/>
    <col min="308" max="310" width="2.875" style="143" customWidth="1"/>
    <col min="311" max="531" width="4.625" style="143"/>
    <col min="532" max="532" width="3.5" style="143" customWidth="1"/>
    <col min="533" max="543" width="3.625" style="143" customWidth="1"/>
    <col min="544" max="545" width="3.375" style="143" customWidth="1"/>
    <col min="546" max="547" width="2.625" style="143" customWidth="1"/>
    <col min="548" max="561" width="3.375" style="143" customWidth="1"/>
    <col min="562" max="563" width="2.625" style="143" customWidth="1"/>
    <col min="564" max="566" width="2.875" style="143" customWidth="1"/>
    <col min="567" max="787" width="4.625" style="143"/>
    <col min="788" max="788" width="3.5" style="143" customWidth="1"/>
    <col min="789" max="799" width="3.625" style="143" customWidth="1"/>
    <col min="800" max="801" width="3.375" style="143" customWidth="1"/>
    <col min="802" max="803" width="2.625" style="143" customWidth="1"/>
    <col min="804" max="817" width="3.375" style="143" customWidth="1"/>
    <col min="818" max="819" width="2.625" style="143" customWidth="1"/>
    <col min="820" max="822" width="2.875" style="143" customWidth="1"/>
    <col min="823" max="1043" width="4.625" style="143"/>
    <col min="1044" max="1044" width="3.5" style="143" customWidth="1"/>
    <col min="1045" max="1055" width="3.625" style="143" customWidth="1"/>
    <col min="1056" max="1057" width="3.375" style="143" customWidth="1"/>
    <col min="1058" max="1059" width="2.625" style="143" customWidth="1"/>
    <col min="1060" max="1073" width="3.375" style="143" customWidth="1"/>
    <col min="1074" max="1075" width="2.625" style="143" customWidth="1"/>
    <col min="1076" max="1078" width="2.875" style="143" customWidth="1"/>
    <col min="1079" max="1299" width="4.625" style="143"/>
    <col min="1300" max="1300" width="3.5" style="143" customWidth="1"/>
    <col min="1301" max="1311" width="3.625" style="143" customWidth="1"/>
    <col min="1312" max="1313" width="3.375" style="143" customWidth="1"/>
    <col min="1314" max="1315" width="2.625" style="143" customWidth="1"/>
    <col min="1316" max="1329" width="3.375" style="143" customWidth="1"/>
    <col min="1330" max="1331" width="2.625" style="143" customWidth="1"/>
    <col min="1332" max="1334" width="2.875" style="143" customWidth="1"/>
    <col min="1335" max="1555" width="4.625" style="143"/>
    <col min="1556" max="1556" width="3.5" style="143" customWidth="1"/>
    <col min="1557" max="1567" width="3.625" style="143" customWidth="1"/>
    <col min="1568" max="1569" width="3.375" style="143" customWidth="1"/>
    <col min="1570" max="1571" width="2.625" style="143" customWidth="1"/>
    <col min="1572" max="1585" width="3.375" style="143" customWidth="1"/>
    <col min="1586" max="1587" width="2.625" style="143" customWidth="1"/>
    <col min="1588" max="1590" width="2.875" style="143" customWidth="1"/>
    <col min="1591" max="1811" width="4.625" style="143"/>
    <col min="1812" max="1812" width="3.5" style="143" customWidth="1"/>
    <col min="1813" max="1823" width="3.625" style="143" customWidth="1"/>
    <col min="1824" max="1825" width="3.375" style="143" customWidth="1"/>
    <col min="1826" max="1827" width="2.625" style="143" customWidth="1"/>
    <col min="1828" max="1841" width="3.375" style="143" customWidth="1"/>
    <col min="1842" max="1843" width="2.625" style="143" customWidth="1"/>
    <col min="1844" max="1846" width="2.875" style="143" customWidth="1"/>
    <col min="1847" max="2067" width="4.625" style="143"/>
    <col min="2068" max="2068" width="3.5" style="143" customWidth="1"/>
    <col min="2069" max="2079" width="3.625" style="143" customWidth="1"/>
    <col min="2080" max="2081" width="3.375" style="143" customWidth="1"/>
    <col min="2082" max="2083" width="2.625" style="143" customWidth="1"/>
    <col min="2084" max="2097" width="3.375" style="143" customWidth="1"/>
    <col min="2098" max="2099" width="2.625" style="143" customWidth="1"/>
    <col min="2100" max="2102" width="2.875" style="143" customWidth="1"/>
    <col min="2103" max="2323" width="4.625" style="143"/>
    <col min="2324" max="2324" width="3.5" style="143" customWidth="1"/>
    <col min="2325" max="2335" width="3.625" style="143" customWidth="1"/>
    <col min="2336" max="2337" width="3.375" style="143" customWidth="1"/>
    <col min="2338" max="2339" width="2.625" style="143" customWidth="1"/>
    <col min="2340" max="2353" width="3.375" style="143" customWidth="1"/>
    <col min="2354" max="2355" width="2.625" style="143" customWidth="1"/>
    <col min="2356" max="2358" width="2.875" style="143" customWidth="1"/>
    <col min="2359" max="2579" width="4.625" style="143"/>
    <col min="2580" max="2580" width="3.5" style="143" customWidth="1"/>
    <col min="2581" max="2591" width="3.625" style="143" customWidth="1"/>
    <col min="2592" max="2593" width="3.375" style="143" customWidth="1"/>
    <col min="2594" max="2595" width="2.625" style="143" customWidth="1"/>
    <col min="2596" max="2609" width="3.375" style="143" customWidth="1"/>
    <col min="2610" max="2611" width="2.625" style="143" customWidth="1"/>
    <col min="2612" max="2614" width="2.875" style="143" customWidth="1"/>
    <col min="2615" max="2835" width="4.625" style="143"/>
    <col min="2836" max="2836" width="3.5" style="143" customWidth="1"/>
    <col min="2837" max="2847" width="3.625" style="143" customWidth="1"/>
    <col min="2848" max="2849" width="3.375" style="143" customWidth="1"/>
    <col min="2850" max="2851" width="2.625" style="143" customWidth="1"/>
    <col min="2852" max="2865" width="3.375" style="143" customWidth="1"/>
    <col min="2866" max="2867" width="2.625" style="143" customWidth="1"/>
    <col min="2868" max="2870" width="2.875" style="143" customWidth="1"/>
    <col min="2871" max="3091" width="4.625" style="143"/>
    <col min="3092" max="3092" width="3.5" style="143" customWidth="1"/>
    <col min="3093" max="3103" width="3.625" style="143" customWidth="1"/>
    <col min="3104" max="3105" width="3.375" style="143" customWidth="1"/>
    <col min="3106" max="3107" width="2.625" style="143" customWidth="1"/>
    <col min="3108" max="3121" width="3.375" style="143" customWidth="1"/>
    <col min="3122" max="3123" width="2.625" style="143" customWidth="1"/>
    <col min="3124" max="3126" width="2.875" style="143" customWidth="1"/>
    <col min="3127" max="3347" width="4.625" style="143"/>
    <col min="3348" max="3348" width="3.5" style="143" customWidth="1"/>
    <col min="3349" max="3359" width="3.625" style="143" customWidth="1"/>
    <col min="3360" max="3361" width="3.375" style="143" customWidth="1"/>
    <col min="3362" max="3363" width="2.625" style="143" customWidth="1"/>
    <col min="3364" max="3377" width="3.375" style="143" customWidth="1"/>
    <col min="3378" max="3379" width="2.625" style="143" customWidth="1"/>
    <col min="3380" max="3382" width="2.875" style="143" customWidth="1"/>
    <col min="3383" max="3603" width="4.625" style="143"/>
    <col min="3604" max="3604" width="3.5" style="143" customWidth="1"/>
    <col min="3605" max="3615" width="3.625" style="143" customWidth="1"/>
    <col min="3616" max="3617" width="3.375" style="143" customWidth="1"/>
    <col min="3618" max="3619" width="2.625" style="143" customWidth="1"/>
    <col min="3620" max="3633" width="3.375" style="143" customWidth="1"/>
    <col min="3634" max="3635" width="2.625" style="143" customWidth="1"/>
    <col min="3636" max="3638" width="2.875" style="143" customWidth="1"/>
    <col min="3639" max="3859" width="4.625" style="143"/>
    <col min="3860" max="3860" width="3.5" style="143" customWidth="1"/>
    <col min="3861" max="3871" width="3.625" style="143" customWidth="1"/>
    <col min="3872" max="3873" width="3.375" style="143" customWidth="1"/>
    <col min="3874" max="3875" width="2.625" style="143" customWidth="1"/>
    <col min="3876" max="3889" width="3.375" style="143" customWidth="1"/>
    <col min="3890" max="3891" width="2.625" style="143" customWidth="1"/>
    <col min="3892" max="3894" width="2.875" style="143" customWidth="1"/>
    <col min="3895" max="4115" width="4.625" style="143"/>
    <col min="4116" max="4116" width="3.5" style="143" customWidth="1"/>
    <col min="4117" max="4127" width="3.625" style="143" customWidth="1"/>
    <col min="4128" max="4129" width="3.375" style="143" customWidth="1"/>
    <col min="4130" max="4131" width="2.625" style="143" customWidth="1"/>
    <col min="4132" max="4145" width="3.375" style="143" customWidth="1"/>
    <col min="4146" max="4147" width="2.625" style="143" customWidth="1"/>
    <col min="4148" max="4150" width="2.875" style="143" customWidth="1"/>
    <col min="4151" max="4371" width="4.625" style="143"/>
    <col min="4372" max="4372" width="3.5" style="143" customWidth="1"/>
    <col min="4373" max="4383" width="3.625" style="143" customWidth="1"/>
    <col min="4384" max="4385" width="3.375" style="143" customWidth="1"/>
    <col min="4386" max="4387" width="2.625" style="143" customWidth="1"/>
    <col min="4388" max="4401" width="3.375" style="143" customWidth="1"/>
    <col min="4402" max="4403" width="2.625" style="143" customWidth="1"/>
    <col min="4404" max="4406" width="2.875" style="143" customWidth="1"/>
    <col min="4407" max="4627" width="4.625" style="143"/>
    <col min="4628" max="4628" width="3.5" style="143" customWidth="1"/>
    <col min="4629" max="4639" width="3.625" style="143" customWidth="1"/>
    <col min="4640" max="4641" width="3.375" style="143" customWidth="1"/>
    <col min="4642" max="4643" width="2.625" style="143" customWidth="1"/>
    <col min="4644" max="4657" width="3.375" style="143" customWidth="1"/>
    <col min="4658" max="4659" width="2.625" style="143" customWidth="1"/>
    <col min="4660" max="4662" width="2.875" style="143" customWidth="1"/>
    <col min="4663" max="4883" width="4.625" style="143"/>
    <col min="4884" max="4884" width="3.5" style="143" customWidth="1"/>
    <col min="4885" max="4895" width="3.625" style="143" customWidth="1"/>
    <col min="4896" max="4897" width="3.375" style="143" customWidth="1"/>
    <col min="4898" max="4899" width="2.625" style="143" customWidth="1"/>
    <col min="4900" max="4913" width="3.375" style="143" customWidth="1"/>
    <col min="4914" max="4915" width="2.625" style="143" customWidth="1"/>
    <col min="4916" max="4918" width="2.875" style="143" customWidth="1"/>
    <col min="4919" max="5139" width="4.625" style="143"/>
    <col min="5140" max="5140" width="3.5" style="143" customWidth="1"/>
    <col min="5141" max="5151" width="3.625" style="143" customWidth="1"/>
    <col min="5152" max="5153" width="3.375" style="143" customWidth="1"/>
    <col min="5154" max="5155" width="2.625" style="143" customWidth="1"/>
    <col min="5156" max="5169" width="3.375" style="143" customWidth="1"/>
    <col min="5170" max="5171" width="2.625" style="143" customWidth="1"/>
    <col min="5172" max="5174" width="2.875" style="143" customWidth="1"/>
    <col min="5175" max="5395" width="4.625" style="143"/>
    <col min="5396" max="5396" width="3.5" style="143" customWidth="1"/>
    <col min="5397" max="5407" width="3.625" style="143" customWidth="1"/>
    <col min="5408" max="5409" width="3.375" style="143" customWidth="1"/>
    <col min="5410" max="5411" width="2.625" style="143" customWidth="1"/>
    <col min="5412" max="5425" width="3.375" style="143" customWidth="1"/>
    <col min="5426" max="5427" width="2.625" style="143" customWidth="1"/>
    <col min="5428" max="5430" width="2.875" style="143" customWidth="1"/>
    <col min="5431" max="5651" width="4.625" style="143"/>
    <col min="5652" max="5652" width="3.5" style="143" customWidth="1"/>
    <col min="5653" max="5663" width="3.625" style="143" customWidth="1"/>
    <col min="5664" max="5665" width="3.375" style="143" customWidth="1"/>
    <col min="5666" max="5667" width="2.625" style="143" customWidth="1"/>
    <col min="5668" max="5681" width="3.375" style="143" customWidth="1"/>
    <col min="5682" max="5683" width="2.625" style="143" customWidth="1"/>
    <col min="5684" max="5686" width="2.875" style="143" customWidth="1"/>
    <col min="5687" max="5907" width="4.625" style="143"/>
    <col min="5908" max="5908" width="3.5" style="143" customWidth="1"/>
    <col min="5909" max="5919" width="3.625" style="143" customWidth="1"/>
    <col min="5920" max="5921" width="3.375" style="143" customWidth="1"/>
    <col min="5922" max="5923" width="2.625" style="143" customWidth="1"/>
    <col min="5924" max="5937" width="3.375" style="143" customWidth="1"/>
    <col min="5938" max="5939" width="2.625" style="143" customWidth="1"/>
    <col min="5940" max="5942" width="2.875" style="143" customWidth="1"/>
    <col min="5943" max="6163" width="4.625" style="143"/>
    <col min="6164" max="6164" width="3.5" style="143" customWidth="1"/>
    <col min="6165" max="6175" width="3.625" style="143" customWidth="1"/>
    <col min="6176" max="6177" width="3.375" style="143" customWidth="1"/>
    <col min="6178" max="6179" width="2.625" style="143" customWidth="1"/>
    <col min="6180" max="6193" width="3.375" style="143" customWidth="1"/>
    <col min="6194" max="6195" width="2.625" style="143" customWidth="1"/>
    <col min="6196" max="6198" width="2.875" style="143" customWidth="1"/>
    <col min="6199" max="6419" width="4.625" style="143"/>
    <col min="6420" max="6420" width="3.5" style="143" customWidth="1"/>
    <col min="6421" max="6431" width="3.625" style="143" customWidth="1"/>
    <col min="6432" max="6433" width="3.375" style="143" customWidth="1"/>
    <col min="6434" max="6435" width="2.625" style="143" customWidth="1"/>
    <col min="6436" max="6449" width="3.375" style="143" customWidth="1"/>
    <col min="6450" max="6451" width="2.625" style="143" customWidth="1"/>
    <col min="6452" max="6454" width="2.875" style="143" customWidth="1"/>
    <col min="6455" max="6675" width="4.625" style="143"/>
    <col min="6676" max="6676" width="3.5" style="143" customWidth="1"/>
    <col min="6677" max="6687" width="3.625" style="143" customWidth="1"/>
    <col min="6688" max="6689" width="3.375" style="143" customWidth="1"/>
    <col min="6690" max="6691" width="2.625" style="143" customWidth="1"/>
    <col min="6692" max="6705" width="3.375" style="143" customWidth="1"/>
    <col min="6706" max="6707" width="2.625" style="143" customWidth="1"/>
    <col min="6708" max="6710" width="2.875" style="143" customWidth="1"/>
    <col min="6711" max="6931" width="4.625" style="143"/>
    <col min="6932" max="6932" width="3.5" style="143" customWidth="1"/>
    <col min="6933" max="6943" width="3.625" style="143" customWidth="1"/>
    <col min="6944" max="6945" width="3.375" style="143" customWidth="1"/>
    <col min="6946" max="6947" width="2.625" style="143" customWidth="1"/>
    <col min="6948" max="6961" width="3.375" style="143" customWidth="1"/>
    <col min="6962" max="6963" width="2.625" style="143" customWidth="1"/>
    <col min="6964" max="6966" width="2.875" style="143" customWidth="1"/>
    <col min="6967" max="7187" width="4.625" style="143"/>
    <col min="7188" max="7188" width="3.5" style="143" customWidth="1"/>
    <col min="7189" max="7199" width="3.625" style="143" customWidth="1"/>
    <col min="7200" max="7201" width="3.375" style="143" customWidth="1"/>
    <col min="7202" max="7203" width="2.625" style="143" customWidth="1"/>
    <col min="7204" max="7217" width="3.375" style="143" customWidth="1"/>
    <col min="7218" max="7219" width="2.625" style="143" customWidth="1"/>
    <col min="7220" max="7222" width="2.875" style="143" customWidth="1"/>
    <col min="7223" max="7443" width="4.625" style="143"/>
    <col min="7444" max="7444" width="3.5" style="143" customWidth="1"/>
    <col min="7445" max="7455" width="3.625" style="143" customWidth="1"/>
    <col min="7456" max="7457" width="3.375" style="143" customWidth="1"/>
    <col min="7458" max="7459" width="2.625" style="143" customWidth="1"/>
    <col min="7460" max="7473" width="3.375" style="143" customWidth="1"/>
    <col min="7474" max="7475" width="2.625" style="143" customWidth="1"/>
    <col min="7476" max="7478" width="2.875" style="143" customWidth="1"/>
    <col min="7479" max="7699" width="4.625" style="143"/>
    <col min="7700" max="7700" width="3.5" style="143" customWidth="1"/>
    <col min="7701" max="7711" width="3.625" style="143" customWidth="1"/>
    <col min="7712" max="7713" width="3.375" style="143" customWidth="1"/>
    <col min="7714" max="7715" width="2.625" style="143" customWidth="1"/>
    <col min="7716" max="7729" width="3.375" style="143" customWidth="1"/>
    <col min="7730" max="7731" width="2.625" style="143" customWidth="1"/>
    <col min="7732" max="7734" width="2.875" style="143" customWidth="1"/>
    <col min="7735" max="7955" width="4.625" style="143"/>
    <col min="7956" max="7956" width="3.5" style="143" customWidth="1"/>
    <col min="7957" max="7967" width="3.625" style="143" customWidth="1"/>
    <col min="7968" max="7969" width="3.375" style="143" customWidth="1"/>
    <col min="7970" max="7971" width="2.625" style="143" customWidth="1"/>
    <col min="7972" max="7985" width="3.375" style="143" customWidth="1"/>
    <col min="7986" max="7987" width="2.625" style="143" customWidth="1"/>
    <col min="7988" max="7990" width="2.875" style="143" customWidth="1"/>
    <col min="7991" max="8211" width="4.625" style="143"/>
    <col min="8212" max="8212" width="3.5" style="143" customWidth="1"/>
    <col min="8213" max="8223" width="3.625" style="143" customWidth="1"/>
    <col min="8224" max="8225" width="3.375" style="143" customWidth="1"/>
    <col min="8226" max="8227" width="2.625" style="143" customWidth="1"/>
    <col min="8228" max="8241" width="3.375" style="143" customWidth="1"/>
    <col min="8242" max="8243" width="2.625" style="143" customWidth="1"/>
    <col min="8244" max="8246" width="2.875" style="143" customWidth="1"/>
    <col min="8247" max="8467" width="4.625" style="143"/>
    <col min="8468" max="8468" width="3.5" style="143" customWidth="1"/>
    <col min="8469" max="8479" width="3.625" style="143" customWidth="1"/>
    <col min="8480" max="8481" width="3.375" style="143" customWidth="1"/>
    <col min="8482" max="8483" width="2.625" style="143" customWidth="1"/>
    <col min="8484" max="8497" width="3.375" style="143" customWidth="1"/>
    <col min="8498" max="8499" width="2.625" style="143" customWidth="1"/>
    <col min="8500" max="8502" width="2.875" style="143" customWidth="1"/>
    <col min="8503" max="8723" width="4.625" style="143"/>
    <col min="8724" max="8724" width="3.5" style="143" customWidth="1"/>
    <col min="8725" max="8735" width="3.625" style="143" customWidth="1"/>
    <col min="8736" max="8737" width="3.375" style="143" customWidth="1"/>
    <col min="8738" max="8739" width="2.625" style="143" customWidth="1"/>
    <col min="8740" max="8753" width="3.375" style="143" customWidth="1"/>
    <col min="8754" max="8755" width="2.625" style="143" customWidth="1"/>
    <col min="8756" max="8758" width="2.875" style="143" customWidth="1"/>
    <col min="8759" max="8979" width="4.625" style="143"/>
    <col min="8980" max="8980" width="3.5" style="143" customWidth="1"/>
    <col min="8981" max="8991" width="3.625" style="143" customWidth="1"/>
    <col min="8992" max="8993" width="3.375" style="143" customWidth="1"/>
    <col min="8994" max="8995" width="2.625" style="143" customWidth="1"/>
    <col min="8996" max="9009" width="3.375" style="143" customWidth="1"/>
    <col min="9010" max="9011" width="2.625" style="143" customWidth="1"/>
    <col min="9012" max="9014" width="2.875" style="143" customWidth="1"/>
    <col min="9015" max="9235" width="4.625" style="143"/>
    <col min="9236" max="9236" width="3.5" style="143" customWidth="1"/>
    <col min="9237" max="9247" width="3.625" style="143" customWidth="1"/>
    <col min="9248" max="9249" width="3.375" style="143" customWidth="1"/>
    <col min="9250" max="9251" width="2.625" style="143" customWidth="1"/>
    <col min="9252" max="9265" width="3.375" style="143" customWidth="1"/>
    <col min="9266" max="9267" width="2.625" style="143" customWidth="1"/>
    <col min="9268" max="9270" width="2.875" style="143" customWidth="1"/>
    <col min="9271" max="9491" width="4.625" style="143"/>
    <col min="9492" max="9492" width="3.5" style="143" customWidth="1"/>
    <col min="9493" max="9503" width="3.625" style="143" customWidth="1"/>
    <col min="9504" max="9505" width="3.375" style="143" customWidth="1"/>
    <col min="9506" max="9507" width="2.625" style="143" customWidth="1"/>
    <col min="9508" max="9521" width="3.375" style="143" customWidth="1"/>
    <col min="9522" max="9523" width="2.625" style="143" customWidth="1"/>
    <col min="9524" max="9526" width="2.875" style="143" customWidth="1"/>
    <col min="9527" max="9747" width="4.625" style="143"/>
    <col min="9748" max="9748" width="3.5" style="143" customWidth="1"/>
    <col min="9749" max="9759" width="3.625" style="143" customWidth="1"/>
    <col min="9760" max="9761" width="3.375" style="143" customWidth="1"/>
    <col min="9762" max="9763" width="2.625" style="143" customWidth="1"/>
    <col min="9764" max="9777" width="3.375" style="143" customWidth="1"/>
    <col min="9778" max="9779" width="2.625" style="143" customWidth="1"/>
    <col min="9780" max="9782" width="2.875" style="143" customWidth="1"/>
    <col min="9783" max="10003" width="4.625" style="143"/>
    <col min="10004" max="10004" width="3.5" style="143" customWidth="1"/>
    <col min="10005" max="10015" width="3.625" style="143" customWidth="1"/>
    <col min="10016" max="10017" width="3.375" style="143" customWidth="1"/>
    <col min="10018" max="10019" width="2.625" style="143" customWidth="1"/>
    <col min="10020" max="10033" width="3.375" style="143" customWidth="1"/>
    <col min="10034" max="10035" width="2.625" style="143" customWidth="1"/>
    <col min="10036" max="10038" width="2.875" style="143" customWidth="1"/>
    <col min="10039" max="10259" width="4.625" style="143"/>
    <col min="10260" max="10260" width="3.5" style="143" customWidth="1"/>
    <col min="10261" max="10271" width="3.625" style="143" customWidth="1"/>
    <col min="10272" max="10273" width="3.375" style="143" customWidth="1"/>
    <col min="10274" max="10275" width="2.625" style="143" customWidth="1"/>
    <col min="10276" max="10289" width="3.375" style="143" customWidth="1"/>
    <col min="10290" max="10291" width="2.625" style="143" customWidth="1"/>
    <col min="10292" max="10294" width="2.875" style="143" customWidth="1"/>
    <col min="10295" max="10515" width="4.625" style="143"/>
    <col min="10516" max="10516" width="3.5" style="143" customWidth="1"/>
    <col min="10517" max="10527" width="3.625" style="143" customWidth="1"/>
    <col min="10528" max="10529" width="3.375" style="143" customWidth="1"/>
    <col min="10530" max="10531" width="2.625" style="143" customWidth="1"/>
    <col min="10532" max="10545" width="3.375" style="143" customWidth="1"/>
    <col min="10546" max="10547" width="2.625" style="143" customWidth="1"/>
    <col min="10548" max="10550" width="2.875" style="143" customWidth="1"/>
    <col min="10551" max="10771" width="4.625" style="143"/>
    <col min="10772" max="10772" width="3.5" style="143" customWidth="1"/>
    <col min="10773" max="10783" width="3.625" style="143" customWidth="1"/>
    <col min="10784" max="10785" width="3.375" style="143" customWidth="1"/>
    <col min="10786" max="10787" width="2.625" style="143" customWidth="1"/>
    <col min="10788" max="10801" width="3.375" style="143" customWidth="1"/>
    <col min="10802" max="10803" width="2.625" style="143" customWidth="1"/>
    <col min="10804" max="10806" width="2.875" style="143" customWidth="1"/>
    <col min="10807" max="11027" width="4.625" style="143"/>
    <col min="11028" max="11028" width="3.5" style="143" customWidth="1"/>
    <col min="11029" max="11039" width="3.625" style="143" customWidth="1"/>
    <col min="11040" max="11041" width="3.375" style="143" customWidth="1"/>
    <col min="11042" max="11043" width="2.625" style="143" customWidth="1"/>
    <col min="11044" max="11057" width="3.375" style="143" customWidth="1"/>
    <col min="11058" max="11059" width="2.625" style="143" customWidth="1"/>
    <col min="11060" max="11062" width="2.875" style="143" customWidth="1"/>
    <col min="11063" max="11283" width="4.625" style="143"/>
    <col min="11284" max="11284" width="3.5" style="143" customWidth="1"/>
    <col min="11285" max="11295" width="3.625" style="143" customWidth="1"/>
    <col min="11296" max="11297" width="3.375" style="143" customWidth="1"/>
    <col min="11298" max="11299" width="2.625" style="143" customWidth="1"/>
    <col min="11300" max="11313" width="3.375" style="143" customWidth="1"/>
    <col min="11314" max="11315" width="2.625" style="143" customWidth="1"/>
    <col min="11316" max="11318" width="2.875" style="143" customWidth="1"/>
    <col min="11319" max="11539" width="4.625" style="143"/>
    <col min="11540" max="11540" width="3.5" style="143" customWidth="1"/>
    <col min="11541" max="11551" width="3.625" style="143" customWidth="1"/>
    <col min="11552" max="11553" width="3.375" style="143" customWidth="1"/>
    <col min="11554" max="11555" width="2.625" style="143" customWidth="1"/>
    <col min="11556" max="11569" width="3.375" style="143" customWidth="1"/>
    <col min="11570" max="11571" width="2.625" style="143" customWidth="1"/>
    <col min="11572" max="11574" width="2.875" style="143" customWidth="1"/>
    <col min="11575" max="11795" width="4.625" style="143"/>
    <col min="11796" max="11796" width="3.5" style="143" customWidth="1"/>
    <col min="11797" max="11807" width="3.625" style="143" customWidth="1"/>
    <col min="11808" max="11809" width="3.375" style="143" customWidth="1"/>
    <col min="11810" max="11811" width="2.625" style="143" customWidth="1"/>
    <col min="11812" max="11825" width="3.375" style="143" customWidth="1"/>
    <col min="11826" max="11827" width="2.625" style="143" customWidth="1"/>
    <col min="11828" max="11830" width="2.875" style="143" customWidth="1"/>
    <col min="11831" max="12051" width="4.625" style="143"/>
    <col min="12052" max="12052" width="3.5" style="143" customWidth="1"/>
    <col min="12053" max="12063" width="3.625" style="143" customWidth="1"/>
    <col min="12064" max="12065" width="3.375" style="143" customWidth="1"/>
    <col min="12066" max="12067" width="2.625" style="143" customWidth="1"/>
    <col min="12068" max="12081" width="3.375" style="143" customWidth="1"/>
    <col min="12082" max="12083" width="2.625" style="143" customWidth="1"/>
    <col min="12084" max="12086" width="2.875" style="143" customWidth="1"/>
    <col min="12087" max="12307" width="4.625" style="143"/>
    <col min="12308" max="12308" width="3.5" style="143" customWidth="1"/>
    <col min="12309" max="12319" width="3.625" style="143" customWidth="1"/>
    <col min="12320" max="12321" width="3.375" style="143" customWidth="1"/>
    <col min="12322" max="12323" width="2.625" style="143" customWidth="1"/>
    <col min="12324" max="12337" width="3.375" style="143" customWidth="1"/>
    <col min="12338" max="12339" width="2.625" style="143" customWidth="1"/>
    <col min="12340" max="12342" width="2.875" style="143" customWidth="1"/>
    <col min="12343" max="12563" width="4.625" style="143"/>
    <col min="12564" max="12564" width="3.5" style="143" customWidth="1"/>
    <col min="12565" max="12575" width="3.625" style="143" customWidth="1"/>
    <col min="12576" max="12577" width="3.375" style="143" customWidth="1"/>
    <col min="12578" max="12579" width="2.625" style="143" customWidth="1"/>
    <col min="12580" max="12593" width="3.375" style="143" customWidth="1"/>
    <col min="12594" max="12595" width="2.625" style="143" customWidth="1"/>
    <col min="12596" max="12598" width="2.875" style="143" customWidth="1"/>
    <col min="12599" max="12819" width="4.625" style="143"/>
    <col min="12820" max="12820" width="3.5" style="143" customWidth="1"/>
    <col min="12821" max="12831" width="3.625" style="143" customWidth="1"/>
    <col min="12832" max="12833" width="3.375" style="143" customWidth="1"/>
    <col min="12834" max="12835" width="2.625" style="143" customWidth="1"/>
    <col min="12836" max="12849" width="3.375" style="143" customWidth="1"/>
    <col min="12850" max="12851" width="2.625" style="143" customWidth="1"/>
    <col min="12852" max="12854" width="2.875" style="143" customWidth="1"/>
    <col min="12855" max="13075" width="4.625" style="143"/>
    <col min="13076" max="13076" width="3.5" style="143" customWidth="1"/>
    <col min="13077" max="13087" width="3.625" style="143" customWidth="1"/>
    <col min="13088" max="13089" width="3.375" style="143" customWidth="1"/>
    <col min="13090" max="13091" width="2.625" style="143" customWidth="1"/>
    <col min="13092" max="13105" width="3.375" style="143" customWidth="1"/>
    <col min="13106" max="13107" width="2.625" style="143" customWidth="1"/>
    <col min="13108" max="13110" width="2.875" style="143" customWidth="1"/>
    <col min="13111" max="13331" width="4.625" style="143"/>
    <col min="13332" max="13332" width="3.5" style="143" customWidth="1"/>
    <col min="13333" max="13343" width="3.625" style="143" customWidth="1"/>
    <col min="13344" max="13345" width="3.375" style="143" customWidth="1"/>
    <col min="13346" max="13347" width="2.625" style="143" customWidth="1"/>
    <col min="13348" max="13361" width="3.375" style="143" customWidth="1"/>
    <col min="13362" max="13363" width="2.625" style="143" customWidth="1"/>
    <col min="13364" max="13366" width="2.875" style="143" customWidth="1"/>
    <col min="13367" max="13587" width="4.625" style="143"/>
    <col min="13588" max="13588" width="3.5" style="143" customWidth="1"/>
    <col min="13589" max="13599" width="3.625" style="143" customWidth="1"/>
    <col min="13600" max="13601" width="3.375" style="143" customWidth="1"/>
    <col min="13602" max="13603" width="2.625" style="143" customWidth="1"/>
    <col min="13604" max="13617" width="3.375" style="143" customWidth="1"/>
    <col min="13618" max="13619" width="2.625" style="143" customWidth="1"/>
    <col min="13620" max="13622" width="2.875" style="143" customWidth="1"/>
    <col min="13623" max="13843" width="4.625" style="143"/>
    <col min="13844" max="13844" width="3.5" style="143" customWidth="1"/>
    <col min="13845" max="13855" width="3.625" style="143" customWidth="1"/>
    <col min="13856" max="13857" width="3.375" style="143" customWidth="1"/>
    <col min="13858" max="13859" width="2.625" style="143" customWidth="1"/>
    <col min="13860" max="13873" width="3.375" style="143" customWidth="1"/>
    <col min="13874" max="13875" width="2.625" style="143" customWidth="1"/>
    <col min="13876" max="13878" width="2.875" style="143" customWidth="1"/>
    <col min="13879" max="14099" width="4.625" style="143"/>
    <col min="14100" max="14100" width="3.5" style="143" customWidth="1"/>
    <col min="14101" max="14111" width="3.625" style="143" customWidth="1"/>
    <col min="14112" max="14113" width="3.375" style="143" customWidth="1"/>
    <col min="14114" max="14115" width="2.625" style="143" customWidth="1"/>
    <col min="14116" max="14129" width="3.375" style="143" customWidth="1"/>
    <col min="14130" max="14131" width="2.625" style="143" customWidth="1"/>
    <col min="14132" max="14134" width="2.875" style="143" customWidth="1"/>
    <col min="14135" max="14355" width="4.625" style="143"/>
    <col min="14356" max="14356" width="3.5" style="143" customWidth="1"/>
    <col min="14357" max="14367" width="3.625" style="143" customWidth="1"/>
    <col min="14368" max="14369" width="3.375" style="143" customWidth="1"/>
    <col min="14370" max="14371" width="2.625" style="143" customWidth="1"/>
    <col min="14372" max="14385" width="3.375" style="143" customWidth="1"/>
    <col min="14386" max="14387" width="2.625" style="143" customWidth="1"/>
    <col min="14388" max="14390" width="2.875" style="143" customWidth="1"/>
    <col min="14391" max="14611" width="4.625" style="143"/>
    <col min="14612" max="14612" width="3.5" style="143" customWidth="1"/>
    <col min="14613" max="14623" width="3.625" style="143" customWidth="1"/>
    <col min="14624" max="14625" width="3.375" style="143" customWidth="1"/>
    <col min="14626" max="14627" width="2.625" style="143" customWidth="1"/>
    <col min="14628" max="14641" width="3.375" style="143" customWidth="1"/>
    <col min="14642" max="14643" width="2.625" style="143" customWidth="1"/>
    <col min="14644" max="14646" width="2.875" style="143" customWidth="1"/>
    <col min="14647" max="14867" width="4.625" style="143"/>
    <col min="14868" max="14868" width="3.5" style="143" customWidth="1"/>
    <col min="14869" max="14879" width="3.625" style="143" customWidth="1"/>
    <col min="14880" max="14881" width="3.375" style="143" customWidth="1"/>
    <col min="14882" max="14883" width="2.625" style="143" customWidth="1"/>
    <col min="14884" max="14897" width="3.375" style="143" customWidth="1"/>
    <col min="14898" max="14899" width="2.625" style="143" customWidth="1"/>
    <col min="14900" max="14902" width="2.875" style="143" customWidth="1"/>
    <col min="14903" max="15123" width="4.625" style="143"/>
    <col min="15124" max="15124" width="3.5" style="143" customWidth="1"/>
    <col min="15125" max="15135" width="3.625" style="143" customWidth="1"/>
    <col min="15136" max="15137" width="3.375" style="143" customWidth="1"/>
    <col min="15138" max="15139" width="2.625" style="143" customWidth="1"/>
    <col min="15140" max="15153" width="3.375" style="143" customWidth="1"/>
    <col min="15154" max="15155" width="2.625" style="143" customWidth="1"/>
    <col min="15156" max="15158" width="2.875" style="143" customWidth="1"/>
    <col min="15159" max="15379" width="4.625" style="143"/>
    <col min="15380" max="15380" width="3.5" style="143" customWidth="1"/>
    <col min="15381" max="15391" width="3.625" style="143" customWidth="1"/>
    <col min="15392" max="15393" width="3.375" style="143" customWidth="1"/>
    <col min="15394" max="15395" width="2.625" style="143" customWidth="1"/>
    <col min="15396" max="15409" width="3.375" style="143" customWidth="1"/>
    <col min="15410" max="15411" width="2.625" style="143" customWidth="1"/>
    <col min="15412" max="15414" width="2.875" style="143" customWidth="1"/>
    <col min="15415" max="15635" width="4.625" style="143"/>
    <col min="15636" max="15636" width="3.5" style="143" customWidth="1"/>
    <col min="15637" max="15647" width="3.625" style="143" customWidth="1"/>
    <col min="15648" max="15649" width="3.375" style="143" customWidth="1"/>
    <col min="15650" max="15651" width="2.625" style="143" customWidth="1"/>
    <col min="15652" max="15665" width="3.375" style="143" customWidth="1"/>
    <col min="15666" max="15667" width="2.625" style="143" customWidth="1"/>
    <col min="15668" max="15670" width="2.875" style="143" customWidth="1"/>
    <col min="15671" max="15891" width="4.625" style="143"/>
    <col min="15892" max="15892" width="3.5" style="143" customWidth="1"/>
    <col min="15893" max="15903" width="3.625" style="143" customWidth="1"/>
    <col min="15904" max="15905" width="3.375" style="143" customWidth="1"/>
    <col min="15906" max="15907" width="2.625" style="143" customWidth="1"/>
    <col min="15908" max="15921" width="3.375" style="143" customWidth="1"/>
    <col min="15922" max="15923" width="2.625" style="143" customWidth="1"/>
    <col min="15924" max="15926" width="2.875" style="143" customWidth="1"/>
    <col min="15927" max="16147" width="4.625" style="143"/>
    <col min="16148" max="16148" width="3.5" style="143" customWidth="1"/>
    <col min="16149" max="16159" width="3.625" style="143" customWidth="1"/>
    <col min="16160" max="16161" width="3.375" style="143" customWidth="1"/>
    <col min="16162" max="16163" width="2.625" style="143" customWidth="1"/>
    <col min="16164" max="16177" width="3.375" style="143" customWidth="1"/>
    <col min="16178" max="16179" width="2.625" style="143" customWidth="1"/>
    <col min="16180" max="16182" width="2.875" style="143" customWidth="1"/>
    <col min="16183" max="16384" width="4.625" style="143"/>
  </cols>
  <sheetData>
    <row r="1" spans="2:61" ht="7.5" customHeight="1" thickBot="1">
      <c r="B1" s="142"/>
      <c r="C1" s="142"/>
      <c r="D1" s="142"/>
      <c r="E1" s="142"/>
      <c r="F1" s="142"/>
      <c r="G1" s="142"/>
      <c r="H1" s="142"/>
      <c r="I1" s="142"/>
      <c r="J1" s="142"/>
      <c r="K1" s="142"/>
      <c r="L1" s="142"/>
      <c r="M1" s="142"/>
      <c r="N1" s="142"/>
      <c r="O1" s="142"/>
      <c r="P1" s="142"/>
      <c r="Q1" s="142"/>
      <c r="R1" s="142"/>
      <c r="S1" s="142"/>
      <c r="T1" s="142"/>
    </row>
    <row r="2" spans="2:61" s="82" customFormat="1" ht="21.75" customHeight="1" thickTop="1" thickBot="1">
      <c r="B2" s="1255" t="s">
        <v>461</v>
      </c>
      <c r="C2" s="1256"/>
      <c r="D2" s="1256"/>
      <c r="E2" s="1256"/>
      <c r="F2" s="1256"/>
      <c r="G2" s="1256"/>
      <c r="H2" s="1256"/>
      <c r="I2" s="1256"/>
      <c r="J2" s="1256"/>
      <c r="K2" s="1256"/>
      <c r="L2" s="1256"/>
      <c r="M2" s="1256"/>
      <c r="N2" s="1256"/>
      <c r="O2" s="1256"/>
      <c r="P2" s="1256"/>
      <c r="Q2" s="1256"/>
      <c r="R2" s="1256"/>
      <c r="S2" s="1256"/>
      <c r="T2" s="1257"/>
      <c r="U2" s="143"/>
      <c r="V2" s="1325" t="s">
        <v>462</v>
      </c>
      <c r="W2" s="1326"/>
      <c r="X2" s="1329" t="s">
        <v>463</v>
      </c>
      <c r="Y2" s="1263"/>
      <c r="Z2" s="1264"/>
      <c r="AA2" s="1265" t="s">
        <v>464</v>
      </c>
      <c r="AB2" s="1265"/>
      <c r="AC2" s="1266"/>
      <c r="AD2" s="1266"/>
      <c r="AE2" s="1266"/>
      <c r="AF2" s="1266"/>
      <c r="AG2" s="1266"/>
      <c r="AH2" s="1266"/>
      <c r="AI2" s="1266"/>
      <c r="AJ2" s="1266"/>
      <c r="AK2" s="1266"/>
      <c r="AL2" s="1291" t="s">
        <v>465</v>
      </c>
      <c r="AM2" s="1292"/>
      <c r="AN2" s="1292"/>
      <c r="AO2" s="1293"/>
      <c r="AP2" s="144"/>
      <c r="AQ2" s="1330" t="s">
        <v>466</v>
      </c>
      <c r="AR2" s="1331"/>
      <c r="AS2" s="1331"/>
      <c r="AT2" s="1331"/>
      <c r="AU2" s="1331"/>
      <c r="AV2" s="1331"/>
      <c r="AW2" s="1297"/>
      <c r="AX2" s="1298"/>
      <c r="AY2" s="1298"/>
      <c r="AZ2" s="1298"/>
      <c r="BA2" s="1298"/>
      <c r="BB2" s="1298"/>
      <c r="BC2" s="1298"/>
      <c r="BD2" s="1298"/>
      <c r="BE2" s="1298"/>
      <c r="BF2" s="1298"/>
      <c r="BG2" s="1298"/>
      <c r="BH2" s="1298"/>
      <c r="BI2" s="1299"/>
    </row>
    <row r="3" spans="2:61" s="82" customFormat="1" ht="7.5" customHeight="1" thickTop="1">
      <c r="B3" s="196"/>
      <c r="C3" s="197"/>
      <c r="D3" s="197"/>
      <c r="E3" s="197"/>
      <c r="F3" s="197"/>
      <c r="G3" s="197"/>
      <c r="H3" s="197"/>
      <c r="I3" s="197"/>
      <c r="J3" s="197"/>
      <c r="K3" s="197"/>
      <c r="L3" s="197"/>
      <c r="M3" s="197"/>
      <c r="N3" s="197"/>
      <c r="O3" s="197"/>
      <c r="P3" s="197"/>
      <c r="Q3" s="197"/>
      <c r="R3" s="197"/>
      <c r="S3" s="197"/>
      <c r="T3" s="197"/>
      <c r="U3" s="143"/>
      <c r="V3" s="1327"/>
      <c r="W3" s="1328"/>
      <c r="X3" s="233"/>
      <c r="Y3" s="234"/>
      <c r="Z3" s="235"/>
      <c r="AA3" s="211"/>
      <c r="AB3" s="212"/>
      <c r="AC3" s="213"/>
      <c r="AD3" s="213"/>
      <c r="AE3" s="213"/>
      <c r="AF3" s="213"/>
      <c r="AG3" s="213"/>
      <c r="AH3" s="213"/>
      <c r="AI3" s="213"/>
      <c r="AJ3" s="213"/>
      <c r="AK3" s="214"/>
      <c r="AL3" s="226"/>
      <c r="AM3" s="226"/>
      <c r="AN3" s="226"/>
      <c r="AO3" s="227"/>
      <c r="AP3" s="144"/>
      <c r="AQ3" s="198"/>
      <c r="AR3" s="198"/>
      <c r="AS3" s="198"/>
      <c r="AT3" s="198"/>
      <c r="AU3" s="198"/>
      <c r="AV3" s="198"/>
      <c r="AW3" s="199"/>
      <c r="AX3" s="199"/>
      <c r="AY3" s="199"/>
      <c r="AZ3" s="199"/>
      <c r="BA3" s="199"/>
      <c r="BB3" s="199"/>
      <c r="BC3" s="199"/>
      <c r="BD3" s="199"/>
      <c r="BE3" s="199"/>
      <c r="BF3" s="199"/>
      <c r="BG3" s="199"/>
      <c r="BH3" s="199"/>
      <c r="BI3" s="199"/>
    </row>
    <row r="4" spans="2:61" s="82" customFormat="1" ht="13.5" customHeight="1">
      <c r="B4" s="196"/>
      <c r="C4" s="197"/>
      <c r="D4" s="197"/>
      <c r="E4" s="197"/>
      <c r="F4" s="197"/>
      <c r="G4" s="197"/>
      <c r="H4" s="197"/>
      <c r="I4" s="197"/>
      <c r="J4" s="197"/>
      <c r="K4" s="197"/>
      <c r="L4" s="197"/>
      <c r="M4" s="197"/>
      <c r="N4" s="197"/>
      <c r="O4" s="197"/>
      <c r="P4" s="197"/>
      <c r="Q4" s="197"/>
      <c r="R4" s="197"/>
      <c r="S4" s="197"/>
      <c r="T4" s="197"/>
      <c r="U4" s="143"/>
      <c r="V4" s="1327"/>
      <c r="W4" s="1328"/>
      <c r="X4" s="1335" t="s">
        <v>467</v>
      </c>
      <c r="Y4" s="1338" t="s">
        <v>468</v>
      </c>
      <c r="Z4" s="1341"/>
      <c r="AA4" s="1333" t="s">
        <v>469</v>
      </c>
      <c r="AB4" s="1333" t="s">
        <v>470</v>
      </c>
      <c r="AC4" s="1333" t="s">
        <v>471</v>
      </c>
      <c r="AD4" s="1333" t="s">
        <v>472</v>
      </c>
      <c r="AE4" s="1333" t="s">
        <v>473</v>
      </c>
      <c r="AF4" s="1343" t="s">
        <v>474</v>
      </c>
      <c r="AG4" s="1332" t="s">
        <v>475</v>
      </c>
      <c r="AH4" s="1333" t="s">
        <v>476</v>
      </c>
      <c r="AI4" s="1333" t="s">
        <v>477</v>
      </c>
      <c r="AJ4" s="1333" t="s">
        <v>478</v>
      </c>
      <c r="AK4" s="1333"/>
      <c r="AL4" s="1345" t="s">
        <v>479</v>
      </c>
      <c r="AM4" s="1347" t="s">
        <v>480</v>
      </c>
      <c r="AN4" s="1345" t="s">
        <v>481</v>
      </c>
      <c r="AO4" s="1345"/>
      <c r="AP4" s="144"/>
      <c r="AQ4" s="180"/>
      <c r="AR4" s="180"/>
    </row>
    <row r="5" spans="2:61" s="82" customFormat="1" ht="13.5" customHeight="1">
      <c r="B5" s="196"/>
      <c r="C5" s="197"/>
      <c r="D5" s="197"/>
      <c r="E5" s="197"/>
      <c r="F5" s="197"/>
      <c r="G5" s="197"/>
      <c r="H5" s="197"/>
      <c r="I5" s="197"/>
      <c r="J5" s="197"/>
      <c r="K5" s="197"/>
      <c r="L5" s="197"/>
      <c r="M5" s="197"/>
      <c r="N5" s="197"/>
      <c r="O5" s="197"/>
      <c r="P5" s="197"/>
      <c r="Q5" s="197"/>
      <c r="R5" s="197"/>
      <c r="S5" s="197"/>
      <c r="T5" s="197"/>
      <c r="U5" s="143"/>
      <c r="V5" s="1327"/>
      <c r="W5" s="1328"/>
      <c r="X5" s="1336"/>
      <c r="Y5" s="1339"/>
      <c r="Z5" s="1341"/>
      <c r="AA5" s="1333"/>
      <c r="AB5" s="1333"/>
      <c r="AC5" s="1333"/>
      <c r="AD5" s="1333"/>
      <c r="AE5" s="1333"/>
      <c r="AF5" s="1333"/>
      <c r="AG5" s="1333"/>
      <c r="AH5" s="1333"/>
      <c r="AI5" s="1333"/>
      <c r="AJ5" s="1333"/>
      <c r="AK5" s="1333"/>
      <c r="AL5" s="1345"/>
      <c r="AM5" s="1345"/>
      <c r="AN5" s="1345"/>
      <c r="AO5" s="1345"/>
      <c r="AP5" s="144"/>
      <c r="AQ5" s="180"/>
      <c r="AR5" s="180"/>
    </row>
    <row r="6" spans="2:61" s="82" customFormat="1" ht="13.5" customHeight="1">
      <c r="B6" s="196"/>
      <c r="C6" s="197"/>
      <c r="D6" s="197"/>
      <c r="E6" s="197"/>
      <c r="F6" s="197"/>
      <c r="G6" s="197"/>
      <c r="H6" s="197"/>
      <c r="I6" s="197"/>
      <c r="J6" s="197"/>
      <c r="K6" s="197"/>
      <c r="L6" s="197"/>
      <c r="M6" s="197"/>
      <c r="N6" s="197"/>
      <c r="O6" s="197"/>
      <c r="P6" s="197"/>
      <c r="Q6" s="197"/>
      <c r="R6" s="197"/>
      <c r="S6" s="197"/>
      <c r="T6" s="197"/>
      <c r="U6" s="143"/>
      <c r="V6" s="1327"/>
      <c r="W6" s="1328"/>
      <c r="X6" s="1336"/>
      <c r="Y6" s="1339"/>
      <c r="Z6" s="1341"/>
      <c r="AA6" s="1333"/>
      <c r="AB6" s="1333"/>
      <c r="AC6" s="1333"/>
      <c r="AD6" s="1333"/>
      <c r="AE6" s="1333"/>
      <c r="AF6" s="1333"/>
      <c r="AG6" s="1333"/>
      <c r="AH6" s="1333"/>
      <c r="AI6" s="1333"/>
      <c r="AJ6" s="1333"/>
      <c r="AK6" s="1333"/>
      <c r="AL6" s="1345"/>
      <c r="AM6" s="1345"/>
      <c r="AN6" s="1345"/>
      <c r="AO6" s="1345"/>
      <c r="AP6" s="144"/>
      <c r="AQ6" s="180"/>
      <c r="AR6" s="180"/>
    </row>
    <row r="7" spans="2:61" s="82" customFormat="1" ht="13.5" customHeight="1">
      <c r="B7" s="196"/>
      <c r="C7" s="197"/>
      <c r="D7" s="197"/>
      <c r="E7" s="197"/>
      <c r="F7" s="197"/>
      <c r="G7" s="197"/>
      <c r="H7" s="197"/>
      <c r="I7" s="197"/>
      <c r="J7" s="197"/>
      <c r="K7" s="197"/>
      <c r="L7" s="197"/>
      <c r="M7" s="197"/>
      <c r="N7" s="197"/>
      <c r="O7" s="197"/>
      <c r="P7" s="197"/>
      <c r="Q7" s="197"/>
      <c r="R7" s="197"/>
      <c r="S7" s="197"/>
      <c r="T7" s="197"/>
      <c r="U7" s="143"/>
      <c r="V7" s="1327"/>
      <c r="W7" s="1328"/>
      <c r="X7" s="1336"/>
      <c r="Y7" s="1339"/>
      <c r="Z7" s="1341"/>
      <c r="AA7" s="1333"/>
      <c r="AB7" s="1333"/>
      <c r="AC7" s="1333"/>
      <c r="AD7" s="1333"/>
      <c r="AE7" s="1333"/>
      <c r="AF7" s="1333"/>
      <c r="AG7" s="1333"/>
      <c r="AH7" s="1333"/>
      <c r="AI7" s="1333"/>
      <c r="AJ7" s="1333"/>
      <c r="AK7" s="1333"/>
      <c r="AL7" s="1345"/>
      <c r="AM7" s="1345"/>
      <c r="AN7" s="1345"/>
      <c r="AO7" s="1345"/>
      <c r="AP7" s="144"/>
      <c r="AQ7" s="180"/>
      <c r="AR7" s="180"/>
    </row>
    <row r="8" spans="2:61" s="82" customFormat="1" ht="13.5" customHeight="1">
      <c r="B8" s="196"/>
      <c r="C8" s="197"/>
      <c r="D8" s="197"/>
      <c r="E8" s="197"/>
      <c r="F8" s="197"/>
      <c r="G8" s="197"/>
      <c r="H8" s="197"/>
      <c r="I8" s="197"/>
      <c r="J8" s="197"/>
      <c r="K8" s="197"/>
      <c r="L8" s="197"/>
      <c r="M8" s="197"/>
      <c r="N8" s="197"/>
      <c r="O8" s="197"/>
      <c r="P8" s="197"/>
      <c r="Q8" s="197"/>
      <c r="R8" s="197"/>
      <c r="S8" s="197"/>
      <c r="T8" s="197"/>
      <c r="U8" s="143"/>
      <c r="V8" s="1327"/>
      <c r="W8" s="1328"/>
      <c r="X8" s="1336"/>
      <c r="Y8" s="1339"/>
      <c r="Z8" s="1341"/>
      <c r="AA8" s="1333"/>
      <c r="AB8" s="1333"/>
      <c r="AC8" s="1333"/>
      <c r="AD8" s="1333"/>
      <c r="AE8" s="1333"/>
      <c r="AF8" s="1333"/>
      <c r="AG8" s="1333"/>
      <c r="AH8" s="1333"/>
      <c r="AI8" s="1333"/>
      <c r="AJ8" s="1333"/>
      <c r="AK8" s="1333"/>
      <c r="AL8" s="1345"/>
      <c r="AM8" s="1345"/>
      <c r="AN8" s="1345"/>
      <c r="AO8" s="1345"/>
      <c r="AP8" s="144"/>
      <c r="AQ8" s="180"/>
      <c r="AR8" s="180"/>
    </row>
    <row r="9" spans="2:61" s="82" customFormat="1" ht="13.5" customHeight="1">
      <c r="B9" s="196"/>
      <c r="C9" s="197"/>
      <c r="D9" s="197"/>
      <c r="E9" s="197"/>
      <c r="F9" s="197"/>
      <c r="G9" s="197"/>
      <c r="H9" s="197"/>
      <c r="I9" s="197"/>
      <c r="J9" s="197"/>
      <c r="K9" s="197"/>
      <c r="L9" s="197"/>
      <c r="M9" s="197"/>
      <c r="N9" s="197"/>
      <c r="O9" s="197"/>
      <c r="P9" s="197"/>
      <c r="Q9" s="197"/>
      <c r="R9" s="197"/>
      <c r="S9" s="197"/>
      <c r="T9" s="197"/>
      <c r="U9" s="143"/>
      <c r="V9" s="1327"/>
      <c r="W9" s="1328"/>
      <c r="X9" s="1336"/>
      <c r="Y9" s="1339"/>
      <c r="Z9" s="1341"/>
      <c r="AA9" s="1333"/>
      <c r="AB9" s="1333"/>
      <c r="AC9" s="1333"/>
      <c r="AD9" s="1333"/>
      <c r="AE9" s="1333"/>
      <c r="AF9" s="1333"/>
      <c r="AG9" s="1333"/>
      <c r="AH9" s="1333"/>
      <c r="AI9" s="1333"/>
      <c r="AJ9" s="1333"/>
      <c r="AK9" s="1333"/>
      <c r="AL9" s="1345"/>
      <c r="AM9" s="1345"/>
      <c r="AN9" s="1345"/>
      <c r="AO9" s="1345"/>
      <c r="AP9" s="144"/>
      <c r="AQ9" s="180"/>
      <c r="AR9" s="180"/>
    </row>
    <row r="10" spans="2:61" s="82" customFormat="1" ht="13.5" customHeight="1">
      <c r="B10" s="196"/>
      <c r="C10" s="197"/>
      <c r="D10" s="197"/>
      <c r="E10" s="197"/>
      <c r="F10" s="197"/>
      <c r="G10" s="197"/>
      <c r="H10" s="197"/>
      <c r="I10" s="197"/>
      <c r="J10" s="197"/>
      <c r="K10" s="197"/>
      <c r="L10" s="197"/>
      <c r="M10" s="197"/>
      <c r="N10" s="197"/>
      <c r="O10" s="197"/>
      <c r="P10" s="197"/>
      <c r="Q10" s="197"/>
      <c r="R10" s="197"/>
      <c r="S10" s="197"/>
      <c r="T10" s="197"/>
      <c r="U10" s="143"/>
      <c r="V10" s="1327"/>
      <c r="W10" s="1328"/>
      <c r="X10" s="1336"/>
      <c r="Y10" s="1339"/>
      <c r="Z10" s="1341"/>
      <c r="AA10" s="1333"/>
      <c r="AB10" s="1333"/>
      <c r="AC10" s="1333"/>
      <c r="AD10" s="1333"/>
      <c r="AE10" s="1333"/>
      <c r="AF10" s="1333"/>
      <c r="AG10" s="1333"/>
      <c r="AH10" s="1333"/>
      <c r="AI10" s="1333"/>
      <c r="AJ10" s="1333"/>
      <c r="AK10" s="1333"/>
      <c r="AL10" s="1345"/>
      <c r="AM10" s="1345"/>
      <c r="AN10" s="1345"/>
      <c r="AO10" s="1345"/>
      <c r="AP10" s="144"/>
      <c r="AQ10" s="180"/>
      <c r="AR10" s="180"/>
    </row>
    <row r="11" spans="2:61" s="82" customFormat="1" ht="13.5" customHeight="1">
      <c r="B11" s="196"/>
      <c r="C11" s="197"/>
      <c r="D11" s="197"/>
      <c r="E11" s="197"/>
      <c r="F11" s="197"/>
      <c r="G11" s="197"/>
      <c r="H11" s="197"/>
      <c r="I11" s="197"/>
      <c r="J11" s="197"/>
      <c r="K11" s="197"/>
      <c r="L11" s="197"/>
      <c r="M11" s="197"/>
      <c r="N11" s="197"/>
      <c r="O11" s="197"/>
      <c r="P11" s="197"/>
      <c r="Q11" s="197"/>
      <c r="R11" s="197"/>
      <c r="S11" s="197"/>
      <c r="T11" s="197"/>
      <c r="U11" s="143"/>
      <c r="V11" s="1327"/>
      <c r="W11" s="1328"/>
      <c r="X11" s="1336"/>
      <c r="Y11" s="1339"/>
      <c r="Z11" s="1341"/>
      <c r="AA11" s="1333"/>
      <c r="AB11" s="1333"/>
      <c r="AC11" s="1333"/>
      <c r="AD11" s="1333"/>
      <c r="AE11" s="1333"/>
      <c r="AF11" s="1333"/>
      <c r="AG11" s="1333"/>
      <c r="AH11" s="1333"/>
      <c r="AI11" s="1333"/>
      <c r="AJ11" s="1333"/>
      <c r="AK11" s="1333"/>
      <c r="AL11" s="1345"/>
      <c r="AM11" s="1345"/>
      <c r="AN11" s="1345"/>
      <c r="AO11" s="1345"/>
      <c r="AP11" s="144"/>
      <c r="AQ11" s="180"/>
      <c r="AR11" s="180"/>
    </row>
    <row r="12" spans="2:61" s="82" customFormat="1" ht="13.5" customHeight="1">
      <c r="B12" s="196"/>
      <c r="C12" s="197"/>
      <c r="D12" s="197"/>
      <c r="E12" s="197"/>
      <c r="F12" s="197"/>
      <c r="G12" s="197"/>
      <c r="H12" s="197"/>
      <c r="I12" s="197"/>
      <c r="J12" s="197"/>
      <c r="K12" s="197"/>
      <c r="L12" s="197"/>
      <c r="M12" s="197"/>
      <c r="N12" s="197"/>
      <c r="O12" s="197"/>
      <c r="P12" s="197"/>
      <c r="Q12" s="197"/>
      <c r="R12" s="197"/>
      <c r="S12" s="197"/>
      <c r="T12" s="197"/>
      <c r="U12" s="143"/>
      <c r="V12" s="1327"/>
      <c r="W12" s="1328"/>
      <c r="X12" s="1336"/>
      <c r="Y12" s="1339"/>
      <c r="Z12" s="1341"/>
      <c r="AA12" s="1333"/>
      <c r="AB12" s="1333"/>
      <c r="AC12" s="1333"/>
      <c r="AD12" s="1333"/>
      <c r="AE12" s="1333"/>
      <c r="AF12" s="1333"/>
      <c r="AG12" s="1333"/>
      <c r="AH12" s="1333"/>
      <c r="AI12" s="1333"/>
      <c r="AJ12" s="1333"/>
      <c r="AK12" s="1333"/>
      <c r="AL12" s="1345"/>
      <c r="AM12" s="1345"/>
      <c r="AN12" s="1345"/>
      <c r="AO12" s="1345"/>
      <c r="AP12" s="144"/>
      <c r="AQ12" s="180"/>
      <c r="AR12" s="180"/>
    </row>
    <row r="13" spans="2:61" s="82" customFormat="1" ht="13.5" customHeight="1">
      <c r="B13" s="196"/>
      <c r="C13" s="197"/>
      <c r="D13" s="197"/>
      <c r="E13" s="197"/>
      <c r="F13" s="197"/>
      <c r="G13" s="197"/>
      <c r="H13" s="197"/>
      <c r="I13" s="197"/>
      <c r="J13" s="197"/>
      <c r="K13" s="197"/>
      <c r="L13" s="197"/>
      <c r="M13" s="197"/>
      <c r="N13" s="197"/>
      <c r="O13" s="197"/>
      <c r="P13" s="197"/>
      <c r="Q13" s="197"/>
      <c r="R13" s="197"/>
      <c r="S13" s="197"/>
      <c r="T13" s="197"/>
      <c r="U13" s="143"/>
      <c r="V13" s="1327"/>
      <c r="W13" s="1328"/>
      <c r="X13" s="1336"/>
      <c r="Y13" s="1339"/>
      <c r="Z13" s="1341"/>
      <c r="AA13" s="1333"/>
      <c r="AB13" s="1333"/>
      <c r="AC13" s="1333"/>
      <c r="AD13" s="1333"/>
      <c r="AE13" s="1333"/>
      <c r="AF13" s="1333"/>
      <c r="AG13" s="1333"/>
      <c r="AH13" s="1333"/>
      <c r="AI13" s="1333"/>
      <c r="AJ13" s="1333"/>
      <c r="AK13" s="1333"/>
      <c r="AL13" s="1345"/>
      <c r="AM13" s="1345"/>
      <c r="AN13" s="1345"/>
      <c r="AO13" s="1345"/>
      <c r="AP13" s="144"/>
      <c r="AQ13" s="180"/>
      <c r="AR13" s="180"/>
    </row>
    <row r="14" spans="2:61" s="82" customFormat="1" ht="13.5" customHeight="1">
      <c r="B14" s="196"/>
      <c r="C14" s="197"/>
      <c r="D14" s="197"/>
      <c r="E14" s="197"/>
      <c r="F14" s="197"/>
      <c r="G14" s="197"/>
      <c r="H14" s="197"/>
      <c r="I14" s="197"/>
      <c r="J14" s="197"/>
      <c r="K14" s="197"/>
      <c r="L14" s="197"/>
      <c r="M14" s="197"/>
      <c r="N14" s="197"/>
      <c r="O14" s="197"/>
      <c r="P14" s="197"/>
      <c r="Q14" s="197"/>
      <c r="R14" s="197"/>
      <c r="S14" s="197"/>
      <c r="T14" s="197"/>
      <c r="U14" s="143"/>
      <c r="V14" s="1327"/>
      <c r="W14" s="1328"/>
      <c r="X14" s="1336"/>
      <c r="Y14" s="1339"/>
      <c r="Z14" s="1341"/>
      <c r="AA14" s="1333"/>
      <c r="AB14" s="1333"/>
      <c r="AC14" s="1333"/>
      <c r="AD14" s="1333"/>
      <c r="AE14" s="1333"/>
      <c r="AF14" s="1333"/>
      <c r="AG14" s="1333"/>
      <c r="AH14" s="1333"/>
      <c r="AI14" s="1333"/>
      <c r="AJ14" s="1333"/>
      <c r="AK14" s="1333"/>
      <c r="AL14" s="1345"/>
      <c r="AM14" s="1345"/>
      <c r="AN14" s="1345"/>
      <c r="AO14" s="1345"/>
      <c r="AP14" s="144"/>
      <c r="AQ14" s="180"/>
      <c r="AR14" s="180"/>
    </row>
    <row r="15" spans="2:61" s="82" customFormat="1" ht="13.5" customHeight="1">
      <c r="B15" s="196"/>
      <c r="C15" s="197"/>
      <c r="D15" s="197"/>
      <c r="E15" s="197"/>
      <c r="F15" s="197"/>
      <c r="G15" s="197"/>
      <c r="H15" s="197"/>
      <c r="I15" s="197"/>
      <c r="J15" s="197"/>
      <c r="K15" s="197"/>
      <c r="L15" s="197"/>
      <c r="M15" s="197"/>
      <c r="N15" s="197"/>
      <c r="O15" s="197"/>
      <c r="P15" s="197"/>
      <c r="Q15" s="197"/>
      <c r="R15" s="197"/>
      <c r="S15" s="197"/>
      <c r="T15" s="197"/>
      <c r="U15" s="143"/>
      <c r="V15" s="1327"/>
      <c r="W15" s="1328"/>
      <c r="X15" s="1336"/>
      <c r="Y15" s="1339"/>
      <c r="Z15" s="1341"/>
      <c r="AA15" s="1333"/>
      <c r="AB15" s="1333"/>
      <c r="AC15" s="1333"/>
      <c r="AD15" s="1333"/>
      <c r="AE15" s="1333"/>
      <c r="AF15" s="1333"/>
      <c r="AG15" s="1333"/>
      <c r="AH15" s="1333"/>
      <c r="AI15" s="1333"/>
      <c r="AJ15" s="1333"/>
      <c r="AK15" s="1333"/>
      <c r="AL15" s="1345"/>
      <c r="AM15" s="1345"/>
      <c r="AN15" s="1345"/>
      <c r="AO15" s="1345"/>
      <c r="AP15" s="144"/>
      <c r="AQ15" s="180"/>
      <c r="AR15" s="180"/>
    </row>
    <row r="16" spans="2:61" s="82" customFormat="1" ht="13.5" customHeight="1">
      <c r="B16" s="196"/>
      <c r="C16" s="197"/>
      <c r="D16" s="197"/>
      <c r="E16" s="197"/>
      <c r="F16" s="197"/>
      <c r="G16" s="197"/>
      <c r="H16" s="197"/>
      <c r="I16" s="197"/>
      <c r="J16" s="197"/>
      <c r="K16" s="197"/>
      <c r="L16" s="197"/>
      <c r="M16" s="197"/>
      <c r="N16" s="197"/>
      <c r="O16" s="197"/>
      <c r="P16" s="197"/>
      <c r="Q16" s="197"/>
      <c r="R16" s="197"/>
      <c r="S16" s="197"/>
      <c r="T16" s="197"/>
      <c r="U16" s="143"/>
      <c r="V16" s="1327"/>
      <c r="W16" s="1328"/>
      <c r="X16" s="1336"/>
      <c r="Y16" s="1339"/>
      <c r="Z16" s="1341"/>
      <c r="AA16" s="1333"/>
      <c r="AB16" s="1333"/>
      <c r="AC16" s="1333"/>
      <c r="AD16" s="1333"/>
      <c r="AE16" s="1333"/>
      <c r="AF16" s="1333"/>
      <c r="AG16" s="1333"/>
      <c r="AH16" s="1333"/>
      <c r="AI16" s="1333"/>
      <c r="AJ16" s="1333"/>
      <c r="AK16" s="1333"/>
      <c r="AL16" s="1345"/>
      <c r="AM16" s="1345"/>
      <c r="AN16" s="1345"/>
      <c r="AO16" s="1345"/>
      <c r="AP16" s="144"/>
      <c r="AQ16" s="180"/>
      <c r="AR16" s="180"/>
    </row>
    <row r="17" spans="2:65" s="82" customFormat="1" ht="13.5" customHeight="1">
      <c r="B17" s="196"/>
      <c r="C17" s="197"/>
      <c r="D17" s="197"/>
      <c r="E17" s="197"/>
      <c r="F17" s="197"/>
      <c r="G17" s="197"/>
      <c r="H17" s="197"/>
      <c r="I17" s="197"/>
      <c r="J17" s="197"/>
      <c r="K17" s="197"/>
      <c r="L17" s="197"/>
      <c r="M17" s="197"/>
      <c r="N17" s="197"/>
      <c r="O17" s="197"/>
      <c r="P17" s="197"/>
      <c r="Q17" s="197"/>
      <c r="R17" s="197"/>
      <c r="S17" s="197"/>
      <c r="T17" s="197"/>
      <c r="U17" s="143"/>
      <c r="V17" s="1327"/>
      <c r="W17" s="1328"/>
      <c r="X17" s="1336"/>
      <c r="Y17" s="1339"/>
      <c r="Z17" s="1341"/>
      <c r="AA17" s="1333"/>
      <c r="AB17" s="1333"/>
      <c r="AC17" s="1333"/>
      <c r="AD17" s="1333"/>
      <c r="AE17" s="1333"/>
      <c r="AF17" s="1333"/>
      <c r="AG17" s="1333"/>
      <c r="AH17" s="1333"/>
      <c r="AI17" s="1333"/>
      <c r="AJ17" s="1333"/>
      <c r="AK17" s="1333"/>
      <c r="AL17" s="1345"/>
      <c r="AM17" s="1345"/>
      <c r="AN17" s="1345"/>
      <c r="AO17" s="1345"/>
      <c r="AP17" s="144"/>
      <c r="AQ17" s="180"/>
      <c r="AR17" s="180"/>
    </row>
    <row r="18" spans="2:65" s="82" customFormat="1" ht="13.5" customHeight="1">
      <c r="B18" s="196"/>
      <c r="C18" s="197"/>
      <c r="D18" s="197"/>
      <c r="E18" s="197"/>
      <c r="F18" s="197"/>
      <c r="G18" s="197"/>
      <c r="H18" s="197"/>
      <c r="I18" s="197"/>
      <c r="J18" s="197"/>
      <c r="K18" s="197"/>
      <c r="L18" s="197"/>
      <c r="M18" s="197"/>
      <c r="N18" s="197"/>
      <c r="O18" s="197"/>
      <c r="P18" s="197"/>
      <c r="Q18" s="197"/>
      <c r="R18" s="197"/>
      <c r="S18" s="197"/>
      <c r="T18" s="197"/>
      <c r="U18" s="143"/>
      <c r="V18" s="1327"/>
      <c r="W18" s="1328"/>
      <c r="X18" s="1336"/>
      <c r="Y18" s="1339"/>
      <c r="Z18" s="1341"/>
      <c r="AA18" s="1333"/>
      <c r="AB18" s="1333"/>
      <c r="AC18" s="1333"/>
      <c r="AD18" s="1333"/>
      <c r="AE18" s="1333"/>
      <c r="AF18" s="1333"/>
      <c r="AG18" s="1333"/>
      <c r="AH18" s="1333"/>
      <c r="AI18" s="1333"/>
      <c r="AJ18" s="1333"/>
      <c r="AK18" s="1333"/>
      <c r="AL18" s="1345"/>
      <c r="AM18" s="1345"/>
      <c r="AN18" s="1345"/>
      <c r="AO18" s="1345"/>
      <c r="AP18" s="1320" t="s">
        <v>482</v>
      </c>
      <c r="AQ18" s="1321"/>
      <c r="AR18" s="1321"/>
      <c r="AS18" s="1321"/>
      <c r="AT18" s="1321"/>
      <c r="AU18" s="1321"/>
      <c r="AV18" s="1321"/>
      <c r="AW18" s="1321"/>
      <c r="AX18" s="1321"/>
      <c r="AY18" s="1321"/>
      <c r="AZ18" s="1321"/>
      <c r="BA18" s="1321"/>
      <c r="BB18" s="1321"/>
      <c r="BC18" s="1321"/>
      <c r="BD18" s="1321"/>
      <c r="BE18" s="1321"/>
      <c r="BF18" s="1321"/>
      <c r="BG18" s="1321"/>
      <c r="BH18" s="1321"/>
      <c r="BI18" s="1321"/>
    </row>
    <row r="19" spans="2:65" s="82" customFormat="1" ht="13.5" customHeight="1">
      <c r="B19" s="196"/>
      <c r="C19" s="197"/>
      <c r="D19" s="197"/>
      <c r="E19" s="197"/>
      <c r="F19" s="197"/>
      <c r="G19" s="197"/>
      <c r="H19" s="197"/>
      <c r="I19" s="197"/>
      <c r="J19" s="197"/>
      <c r="K19" s="197"/>
      <c r="L19" s="197"/>
      <c r="M19" s="197"/>
      <c r="N19" s="197"/>
      <c r="O19" s="197"/>
      <c r="P19" s="197"/>
      <c r="Q19" s="197"/>
      <c r="R19" s="197"/>
      <c r="S19" s="197"/>
      <c r="T19" s="197"/>
      <c r="U19" s="143"/>
      <c r="V19" s="1327"/>
      <c r="W19" s="1328"/>
      <c r="X19" s="1336"/>
      <c r="Y19" s="1339"/>
      <c r="Z19" s="1341"/>
      <c r="AA19" s="1333"/>
      <c r="AB19" s="1333"/>
      <c r="AC19" s="1333"/>
      <c r="AD19" s="1333"/>
      <c r="AE19" s="1333"/>
      <c r="AF19" s="1333"/>
      <c r="AG19" s="1333"/>
      <c r="AH19" s="1333"/>
      <c r="AI19" s="1333"/>
      <c r="AJ19" s="1333"/>
      <c r="AK19" s="1333"/>
      <c r="AL19" s="1345"/>
      <c r="AM19" s="1345"/>
      <c r="AN19" s="1345"/>
      <c r="AO19" s="1345"/>
      <c r="AP19" s="1320"/>
      <c r="AQ19" s="1321"/>
      <c r="AR19" s="1321"/>
      <c r="AS19" s="1321"/>
      <c r="AT19" s="1321"/>
      <c r="AU19" s="1321"/>
      <c r="AV19" s="1321"/>
      <c r="AW19" s="1321"/>
      <c r="AX19" s="1321"/>
      <c r="AY19" s="1321"/>
      <c r="AZ19" s="1321"/>
      <c r="BA19" s="1321"/>
      <c r="BB19" s="1321"/>
      <c r="BC19" s="1321"/>
      <c r="BD19" s="1321"/>
      <c r="BE19" s="1321"/>
      <c r="BF19" s="1321"/>
      <c r="BG19" s="1321"/>
      <c r="BH19" s="1321"/>
      <c r="BI19" s="1321"/>
    </row>
    <row r="20" spans="2:65" ht="13.5" customHeight="1" thickBot="1">
      <c r="V20" s="1327"/>
      <c r="W20" s="1328"/>
      <c r="X20" s="1336"/>
      <c r="Y20" s="1339"/>
      <c r="Z20" s="1341"/>
      <c r="AA20" s="1333"/>
      <c r="AB20" s="1333"/>
      <c r="AC20" s="1333"/>
      <c r="AD20" s="1333"/>
      <c r="AE20" s="1333"/>
      <c r="AF20" s="1333"/>
      <c r="AG20" s="1333"/>
      <c r="AH20" s="1333"/>
      <c r="AI20" s="1333"/>
      <c r="AJ20" s="1333"/>
      <c r="AK20" s="1333"/>
      <c r="AL20" s="1345"/>
      <c r="AM20" s="1345"/>
      <c r="AN20" s="1345"/>
      <c r="AO20" s="1345"/>
      <c r="AP20" s="1322"/>
      <c r="AQ20" s="1323"/>
      <c r="AR20" s="1323"/>
      <c r="AS20" s="1323"/>
      <c r="AT20" s="1323"/>
      <c r="AU20" s="1323"/>
      <c r="AV20" s="1323"/>
      <c r="AW20" s="1323"/>
      <c r="AX20" s="1323"/>
      <c r="AY20" s="1323"/>
      <c r="AZ20" s="1323"/>
      <c r="BA20" s="1323"/>
      <c r="BB20" s="1323"/>
      <c r="BC20" s="1323"/>
      <c r="BD20" s="1323"/>
      <c r="BE20" s="1323"/>
      <c r="BF20" s="1323"/>
      <c r="BG20" s="1323"/>
      <c r="BH20" s="1323"/>
      <c r="BI20" s="1323"/>
    </row>
    <row r="21" spans="2:65" ht="13.5" customHeight="1" thickTop="1">
      <c r="B21" s="1267" t="s">
        <v>483</v>
      </c>
      <c r="C21" s="1268"/>
      <c r="D21" s="1271" t="s">
        <v>484</v>
      </c>
      <c r="E21" s="1272"/>
      <c r="F21" s="1272"/>
      <c r="G21" s="1272"/>
      <c r="H21" s="1272"/>
      <c r="I21" s="1272"/>
      <c r="J21" s="1272"/>
      <c r="K21" s="1272"/>
      <c r="L21" s="1272"/>
      <c r="M21" s="1272"/>
      <c r="N21" s="1272"/>
      <c r="O21" s="1272"/>
      <c r="P21" s="1272"/>
      <c r="Q21" s="1272"/>
      <c r="R21" s="1272"/>
      <c r="S21" s="1272"/>
      <c r="T21" s="1272"/>
      <c r="U21" s="1272"/>
      <c r="V21" s="145"/>
      <c r="W21" s="146"/>
      <c r="X21" s="1336"/>
      <c r="Y21" s="1339"/>
      <c r="Z21" s="1341"/>
      <c r="AA21" s="1333"/>
      <c r="AB21" s="1333"/>
      <c r="AC21" s="1333"/>
      <c r="AD21" s="1333"/>
      <c r="AE21" s="1333"/>
      <c r="AF21" s="1333"/>
      <c r="AG21" s="1333"/>
      <c r="AH21" s="1333"/>
      <c r="AI21" s="1333"/>
      <c r="AJ21" s="1333"/>
      <c r="AK21" s="1333"/>
      <c r="AL21" s="1345"/>
      <c r="AM21" s="1345"/>
      <c r="AN21" s="1345"/>
      <c r="AO21" s="1345"/>
      <c r="AP21" s="1308" t="s">
        <v>485</v>
      </c>
      <c r="AQ21" s="1309"/>
      <c r="AR21" s="1309"/>
      <c r="AS21" s="1309"/>
      <c r="AT21" s="1309"/>
      <c r="AU21" s="1309"/>
      <c r="AV21" s="1309"/>
      <c r="AW21" s="1309"/>
      <c r="AX21" s="1309"/>
      <c r="AY21" s="1309"/>
      <c r="AZ21" s="1309"/>
      <c r="BA21" s="1309"/>
      <c r="BB21" s="1309"/>
      <c r="BC21" s="1309"/>
      <c r="BD21" s="1309"/>
      <c r="BE21" s="1309"/>
      <c r="BF21" s="1309"/>
      <c r="BG21" s="1309"/>
      <c r="BH21" s="1309"/>
      <c r="BI21" s="1310"/>
    </row>
    <row r="22" spans="2:65" ht="13.5" customHeight="1" thickBot="1">
      <c r="B22" s="1269"/>
      <c r="C22" s="1270"/>
      <c r="D22" s="1273" t="s">
        <v>486</v>
      </c>
      <c r="E22" s="1274"/>
      <c r="F22" s="1274"/>
      <c r="G22" s="1274"/>
      <c r="H22" s="1274"/>
      <c r="I22" s="1275" t="s">
        <v>487</v>
      </c>
      <c r="J22" s="1276"/>
      <c r="K22" s="1276"/>
      <c r="L22" s="1276"/>
      <c r="M22" s="1276"/>
      <c r="N22" s="1276"/>
      <c r="O22" s="1276"/>
      <c r="P22" s="1276"/>
      <c r="Q22" s="1276"/>
      <c r="R22" s="1276"/>
      <c r="S22" s="1276"/>
      <c r="T22" s="1276"/>
      <c r="U22" s="1276"/>
      <c r="V22" s="1276"/>
      <c r="W22" s="147"/>
      <c r="X22" s="1337"/>
      <c r="Y22" s="1340"/>
      <c r="Z22" s="1342"/>
      <c r="AA22" s="1334"/>
      <c r="AB22" s="1334"/>
      <c r="AC22" s="1334"/>
      <c r="AD22" s="1334"/>
      <c r="AE22" s="1334"/>
      <c r="AF22" s="1334"/>
      <c r="AG22" s="1334"/>
      <c r="AH22" s="1334"/>
      <c r="AI22" s="1334"/>
      <c r="AJ22" s="1334"/>
      <c r="AK22" s="1334"/>
      <c r="AL22" s="1346"/>
      <c r="AM22" s="1346"/>
      <c r="AN22" s="1346"/>
      <c r="AO22" s="1346"/>
      <c r="AP22" s="1311"/>
      <c r="AQ22" s="1276"/>
      <c r="AR22" s="1276"/>
      <c r="AS22" s="1276"/>
      <c r="AT22" s="1276"/>
      <c r="AU22" s="1276"/>
      <c r="AV22" s="1276"/>
      <c r="AW22" s="1276"/>
      <c r="AX22" s="1276"/>
      <c r="AY22" s="1276"/>
      <c r="AZ22" s="1276"/>
      <c r="BA22" s="1276"/>
      <c r="BB22" s="1276"/>
      <c r="BC22" s="1276"/>
      <c r="BD22" s="1276"/>
      <c r="BE22" s="1276"/>
      <c r="BF22" s="1276"/>
      <c r="BG22" s="1276"/>
      <c r="BH22" s="1276"/>
      <c r="BI22" s="1312"/>
    </row>
    <row r="23" spans="2:65" ht="13.5" customHeight="1" thickBot="1">
      <c r="B23" s="1251"/>
      <c r="C23" s="1277"/>
      <c r="D23" s="1344" t="s">
        <v>488</v>
      </c>
      <c r="E23" s="1279"/>
      <c r="F23" s="1279"/>
      <c r="G23" s="1279"/>
      <c r="H23" s="1280"/>
      <c r="I23" s="1281" t="s">
        <v>489</v>
      </c>
      <c r="J23" s="1282"/>
      <c r="K23" s="1282"/>
      <c r="L23" s="1282"/>
      <c r="M23" s="1282"/>
      <c r="N23" s="1282"/>
      <c r="O23" s="1282"/>
      <c r="P23" s="1282"/>
      <c r="Q23" s="1282"/>
      <c r="R23" s="1282"/>
      <c r="S23" s="1282"/>
      <c r="T23" s="1282"/>
      <c r="U23" s="1282"/>
      <c r="V23" s="1282"/>
      <c r="W23" s="1282"/>
      <c r="X23" s="236" t="s">
        <v>402</v>
      </c>
      <c r="Y23" s="206"/>
      <c r="Z23" s="237"/>
      <c r="AA23" s="215" t="s">
        <v>403</v>
      </c>
      <c r="AB23" s="215" t="s">
        <v>18</v>
      </c>
      <c r="AC23" s="216" t="s">
        <v>18</v>
      </c>
      <c r="AD23" s="216" t="s">
        <v>404</v>
      </c>
      <c r="AE23" s="216" t="s">
        <v>18</v>
      </c>
      <c r="AF23" s="203" t="s">
        <v>405</v>
      </c>
      <c r="AG23" s="203" t="s">
        <v>405</v>
      </c>
      <c r="AH23" s="216" t="s">
        <v>18</v>
      </c>
      <c r="AI23" s="216" t="s">
        <v>403</v>
      </c>
      <c r="AJ23" s="216" t="s">
        <v>406</v>
      </c>
      <c r="AK23" s="217"/>
      <c r="AL23" s="228" t="s">
        <v>18</v>
      </c>
      <c r="AM23" s="228" t="s">
        <v>18</v>
      </c>
      <c r="AN23" s="228" t="s">
        <v>406</v>
      </c>
      <c r="AO23" s="229"/>
      <c r="AP23" s="1315"/>
      <c r="AQ23" s="1316"/>
      <c r="AR23" s="1316"/>
      <c r="AS23" s="1316"/>
      <c r="AT23" s="1316"/>
      <c r="AU23" s="1316"/>
      <c r="AV23" s="1316"/>
      <c r="AW23" s="1316"/>
      <c r="AX23" s="1316"/>
      <c r="AY23" s="1316"/>
      <c r="AZ23" s="1316"/>
      <c r="BA23" s="1316"/>
      <c r="BB23" s="1316"/>
      <c r="BC23" s="1316"/>
      <c r="BD23" s="1316"/>
      <c r="BE23" s="1316"/>
      <c r="BF23" s="1316"/>
      <c r="BG23" s="1316"/>
      <c r="BH23" s="1316"/>
      <c r="BI23" s="1317"/>
      <c r="BM23" s="148" t="s">
        <v>407</v>
      </c>
    </row>
    <row r="24" spans="2:65" ht="13.5" customHeight="1" thickBot="1">
      <c r="B24" s="1229"/>
      <c r="C24" s="1230"/>
      <c r="D24" s="1234"/>
      <c r="E24" s="1235"/>
      <c r="F24" s="1235"/>
      <c r="G24" s="1235"/>
      <c r="H24" s="1236"/>
      <c r="I24" s="1240" t="s">
        <v>490</v>
      </c>
      <c r="J24" s="1240"/>
      <c r="K24" s="1240"/>
      <c r="L24" s="1240"/>
      <c r="M24" s="1240"/>
      <c r="N24" s="1240"/>
      <c r="O24" s="1240"/>
      <c r="P24" s="1240"/>
      <c r="Q24" s="1240"/>
      <c r="R24" s="1240"/>
      <c r="S24" s="1240"/>
      <c r="T24" s="1240"/>
      <c r="U24" s="1240"/>
      <c r="V24" s="1240"/>
      <c r="W24" s="1240"/>
      <c r="X24" s="208"/>
      <c r="Y24" s="207" t="s">
        <v>409</v>
      </c>
      <c r="Z24" s="238"/>
      <c r="AA24" s="218" t="s">
        <v>403</v>
      </c>
      <c r="AB24" s="219"/>
      <c r="AC24" s="220" t="s">
        <v>18</v>
      </c>
      <c r="AD24" s="204"/>
      <c r="AE24" s="220" t="s">
        <v>18</v>
      </c>
      <c r="AF24" s="204" t="s">
        <v>405</v>
      </c>
      <c r="AG24" s="220" t="s">
        <v>403</v>
      </c>
      <c r="AH24" s="220" t="s">
        <v>18</v>
      </c>
      <c r="AI24" s="220" t="s">
        <v>403</v>
      </c>
      <c r="AJ24" s="220" t="s">
        <v>406</v>
      </c>
      <c r="AK24" s="221"/>
      <c r="AL24" s="230" t="s">
        <v>18</v>
      </c>
      <c r="AM24" s="230" t="s">
        <v>18</v>
      </c>
      <c r="AN24" s="230" t="s">
        <v>406</v>
      </c>
      <c r="AO24" s="231"/>
      <c r="AP24" s="1241"/>
      <c r="AQ24" s="1242"/>
      <c r="AR24" s="1242"/>
      <c r="AS24" s="1242"/>
      <c r="AT24" s="1242"/>
      <c r="AU24" s="1242"/>
      <c r="AV24" s="1242"/>
      <c r="AW24" s="1242"/>
      <c r="AX24" s="1242"/>
      <c r="AY24" s="1242"/>
      <c r="AZ24" s="1242"/>
      <c r="BA24" s="1242"/>
      <c r="BB24" s="1242"/>
      <c r="BC24" s="1242"/>
      <c r="BD24" s="1242"/>
      <c r="BE24" s="1242"/>
      <c r="BF24" s="1242"/>
      <c r="BG24" s="1242"/>
      <c r="BH24" s="1242"/>
      <c r="BI24" s="1243"/>
      <c r="BM24" s="149" t="s">
        <v>410</v>
      </c>
    </row>
    <row r="25" spans="2:65" ht="13.5" customHeight="1" thickBot="1">
      <c r="B25" s="1229"/>
      <c r="C25" s="1230"/>
      <c r="D25" s="1234"/>
      <c r="E25" s="1235"/>
      <c r="F25" s="1235"/>
      <c r="G25" s="1235"/>
      <c r="H25" s="1236"/>
      <c r="I25" s="1240" t="s">
        <v>491</v>
      </c>
      <c r="J25" s="1240"/>
      <c r="K25" s="1240"/>
      <c r="L25" s="1240"/>
      <c r="M25" s="1240"/>
      <c r="N25" s="1240"/>
      <c r="O25" s="1240"/>
      <c r="P25" s="1240"/>
      <c r="Q25" s="1240"/>
      <c r="R25" s="1240"/>
      <c r="S25" s="1240"/>
      <c r="T25" s="1240"/>
      <c r="U25" s="1240"/>
      <c r="V25" s="1240"/>
      <c r="W25" s="1240"/>
      <c r="X25" s="208"/>
      <c r="Y25" s="207" t="s">
        <v>409</v>
      </c>
      <c r="Z25" s="238"/>
      <c r="AA25" s="218" t="s">
        <v>403</v>
      </c>
      <c r="AB25" s="219"/>
      <c r="AC25" s="220" t="s">
        <v>18</v>
      </c>
      <c r="AD25" s="204"/>
      <c r="AE25" s="220" t="s">
        <v>18</v>
      </c>
      <c r="AF25" s="204" t="s">
        <v>405</v>
      </c>
      <c r="AG25" s="204" t="s">
        <v>405</v>
      </c>
      <c r="AH25" s="220" t="s">
        <v>18</v>
      </c>
      <c r="AI25" s="220" t="s">
        <v>403</v>
      </c>
      <c r="AJ25" s="220" t="s">
        <v>406</v>
      </c>
      <c r="AK25" s="221"/>
      <c r="AL25" s="230" t="s">
        <v>18</v>
      </c>
      <c r="AM25" s="230" t="s">
        <v>18</v>
      </c>
      <c r="AN25" s="230" t="s">
        <v>406</v>
      </c>
      <c r="AO25" s="231"/>
      <c r="AP25" s="1241"/>
      <c r="AQ25" s="1242"/>
      <c r="AR25" s="1242"/>
      <c r="AS25" s="1242"/>
      <c r="AT25" s="1242"/>
      <c r="AU25" s="1242"/>
      <c r="AV25" s="1242"/>
      <c r="AW25" s="1242"/>
      <c r="AX25" s="1242"/>
      <c r="AY25" s="1242"/>
      <c r="AZ25" s="1242"/>
      <c r="BA25" s="1242"/>
      <c r="BB25" s="1242"/>
      <c r="BC25" s="1242"/>
      <c r="BD25" s="1242"/>
      <c r="BE25" s="1242"/>
      <c r="BF25" s="1242"/>
      <c r="BG25" s="1242"/>
      <c r="BH25" s="1242"/>
      <c r="BI25" s="1243"/>
      <c r="BM25" s="150" t="s">
        <v>412</v>
      </c>
    </row>
    <row r="26" spans="2:65" ht="13.5" customHeight="1" thickBot="1">
      <c r="B26" s="1229"/>
      <c r="C26" s="1230"/>
      <c r="D26" s="1234"/>
      <c r="E26" s="1235"/>
      <c r="F26" s="1235"/>
      <c r="G26" s="1235"/>
      <c r="H26" s="1236"/>
      <c r="I26" s="1240" t="s">
        <v>492</v>
      </c>
      <c r="J26" s="1240"/>
      <c r="K26" s="1240"/>
      <c r="L26" s="1240"/>
      <c r="M26" s="1240"/>
      <c r="N26" s="1240"/>
      <c r="O26" s="1240"/>
      <c r="P26" s="1240"/>
      <c r="Q26" s="1240"/>
      <c r="R26" s="1240"/>
      <c r="S26" s="1240"/>
      <c r="T26" s="1240"/>
      <c r="U26" s="1240"/>
      <c r="V26" s="1240"/>
      <c r="W26" s="1240"/>
      <c r="X26" s="208"/>
      <c r="Y26" s="207" t="s">
        <v>409</v>
      </c>
      <c r="Z26" s="238"/>
      <c r="AA26" s="218" t="s">
        <v>403</v>
      </c>
      <c r="AB26" s="219"/>
      <c r="AC26" s="220" t="s">
        <v>18</v>
      </c>
      <c r="AD26" s="204"/>
      <c r="AE26" s="220" t="s">
        <v>18</v>
      </c>
      <c r="AF26" s="204" t="s">
        <v>405</v>
      </c>
      <c r="AG26" s="220" t="s">
        <v>403</v>
      </c>
      <c r="AH26" s="220" t="s">
        <v>18</v>
      </c>
      <c r="AI26" s="220" t="s">
        <v>403</v>
      </c>
      <c r="AJ26" s="220" t="s">
        <v>406</v>
      </c>
      <c r="AK26" s="221"/>
      <c r="AL26" s="230" t="s">
        <v>18</v>
      </c>
      <c r="AM26" s="230" t="s">
        <v>18</v>
      </c>
      <c r="AN26" s="230" t="s">
        <v>406</v>
      </c>
      <c r="AO26" s="231"/>
      <c r="AP26" s="1241"/>
      <c r="AQ26" s="1242"/>
      <c r="AR26" s="1242"/>
      <c r="AS26" s="1242"/>
      <c r="AT26" s="1242"/>
      <c r="AU26" s="1242"/>
      <c r="AV26" s="1242"/>
      <c r="AW26" s="1242"/>
      <c r="AX26" s="1242"/>
      <c r="AY26" s="1242"/>
      <c r="AZ26" s="1242"/>
      <c r="BA26" s="1242"/>
      <c r="BB26" s="1242"/>
      <c r="BC26" s="1242"/>
      <c r="BD26" s="1242"/>
      <c r="BE26" s="1242"/>
      <c r="BF26" s="1242"/>
      <c r="BG26" s="1242"/>
      <c r="BH26" s="1242"/>
      <c r="BI26" s="1243"/>
      <c r="BM26" s="151" t="s">
        <v>414</v>
      </c>
    </row>
    <row r="27" spans="2:65" ht="13.5" customHeight="1" thickBot="1">
      <c r="B27" s="1229"/>
      <c r="C27" s="1230"/>
      <c r="D27" s="1234"/>
      <c r="E27" s="1235"/>
      <c r="F27" s="1235"/>
      <c r="G27" s="1235"/>
      <c r="H27" s="1236"/>
      <c r="I27" s="1240" t="s">
        <v>493</v>
      </c>
      <c r="J27" s="1240"/>
      <c r="K27" s="1240"/>
      <c r="L27" s="1240"/>
      <c r="M27" s="1240"/>
      <c r="N27" s="1240"/>
      <c r="O27" s="1240"/>
      <c r="P27" s="1240"/>
      <c r="Q27" s="1240"/>
      <c r="R27" s="1240"/>
      <c r="S27" s="1240"/>
      <c r="T27" s="1240"/>
      <c r="U27" s="1240"/>
      <c r="V27" s="1240"/>
      <c r="W27" s="1240"/>
      <c r="X27" s="208" t="s">
        <v>402</v>
      </c>
      <c r="Y27" s="207"/>
      <c r="Z27" s="238"/>
      <c r="AA27" s="218" t="s">
        <v>403</v>
      </c>
      <c r="AB27" s="218" t="s">
        <v>18</v>
      </c>
      <c r="AC27" s="220" t="s">
        <v>18</v>
      </c>
      <c r="AD27" s="204"/>
      <c r="AE27" s="220" t="s">
        <v>18</v>
      </c>
      <c r="AF27" s="220" t="s">
        <v>403</v>
      </c>
      <c r="AG27" s="220" t="s">
        <v>403</v>
      </c>
      <c r="AH27" s="220" t="s">
        <v>18</v>
      </c>
      <c r="AI27" s="220" t="s">
        <v>403</v>
      </c>
      <c r="AJ27" s="220" t="s">
        <v>406</v>
      </c>
      <c r="AK27" s="221"/>
      <c r="AL27" s="230" t="s">
        <v>18</v>
      </c>
      <c r="AM27" s="230" t="s">
        <v>18</v>
      </c>
      <c r="AN27" s="230" t="s">
        <v>406</v>
      </c>
      <c r="AO27" s="231"/>
      <c r="AP27" s="1241"/>
      <c r="AQ27" s="1242"/>
      <c r="AR27" s="1242"/>
      <c r="AS27" s="1242"/>
      <c r="AT27" s="1242"/>
      <c r="AU27" s="1242"/>
      <c r="AV27" s="1242"/>
      <c r="AW27" s="1242"/>
      <c r="AX27" s="1242"/>
      <c r="AY27" s="1242"/>
      <c r="AZ27" s="1242"/>
      <c r="BA27" s="1242"/>
      <c r="BB27" s="1242"/>
      <c r="BC27" s="1242"/>
      <c r="BD27" s="1242"/>
      <c r="BE27" s="1242"/>
      <c r="BF27" s="1242"/>
      <c r="BG27" s="1242"/>
      <c r="BH27" s="1242"/>
      <c r="BI27" s="1243"/>
      <c r="BM27" s="149" t="s">
        <v>416</v>
      </c>
    </row>
    <row r="28" spans="2:65" ht="13.5" customHeight="1" thickBot="1">
      <c r="B28" s="1229"/>
      <c r="C28" s="1230"/>
      <c r="D28" s="1251"/>
      <c r="E28" s="1252"/>
      <c r="F28" s="1252"/>
      <c r="G28" s="1252"/>
      <c r="H28" s="1253"/>
      <c r="I28" s="1240"/>
      <c r="J28" s="1240"/>
      <c r="K28" s="1240"/>
      <c r="L28" s="1240"/>
      <c r="M28" s="1240"/>
      <c r="N28" s="1240"/>
      <c r="O28" s="1240"/>
      <c r="P28" s="1240"/>
      <c r="Q28" s="1240"/>
      <c r="R28" s="1240"/>
      <c r="S28" s="1240"/>
      <c r="T28" s="1240"/>
      <c r="U28" s="1240"/>
      <c r="V28" s="1240"/>
      <c r="W28" s="1240"/>
      <c r="X28" s="208"/>
      <c r="Y28" s="207"/>
      <c r="Z28" s="238"/>
      <c r="AA28" s="219"/>
      <c r="AB28" s="219"/>
      <c r="AC28" s="204"/>
      <c r="AD28" s="204"/>
      <c r="AE28" s="204"/>
      <c r="AF28" s="204"/>
      <c r="AG28" s="204"/>
      <c r="AH28" s="204"/>
      <c r="AI28" s="204"/>
      <c r="AJ28" s="204"/>
      <c r="AK28" s="221"/>
      <c r="AL28" s="224"/>
      <c r="AM28" s="224"/>
      <c r="AN28" s="224"/>
      <c r="AO28" s="231"/>
      <c r="AP28" s="1241"/>
      <c r="AQ28" s="1242"/>
      <c r="AR28" s="1242"/>
      <c r="AS28" s="1242"/>
      <c r="AT28" s="1242"/>
      <c r="AU28" s="1242"/>
      <c r="AV28" s="1242"/>
      <c r="AW28" s="1242"/>
      <c r="AX28" s="1242"/>
      <c r="AY28" s="1242"/>
      <c r="AZ28" s="1242"/>
      <c r="BA28" s="1242"/>
      <c r="BB28" s="1242"/>
      <c r="BC28" s="1242"/>
      <c r="BD28" s="1242"/>
      <c r="BE28" s="1242"/>
      <c r="BF28" s="1242"/>
      <c r="BG28" s="1242"/>
      <c r="BH28" s="1242"/>
      <c r="BI28" s="1243"/>
      <c r="BM28" s="149" t="s">
        <v>417</v>
      </c>
    </row>
    <row r="29" spans="2:65" ht="13.5" customHeight="1" thickBot="1">
      <c r="B29" s="1229"/>
      <c r="C29" s="1230"/>
      <c r="D29" s="1348" t="s">
        <v>494</v>
      </c>
      <c r="E29" s="1232"/>
      <c r="F29" s="1232"/>
      <c r="G29" s="1232"/>
      <c r="H29" s="1233"/>
      <c r="I29" s="1240" t="s">
        <v>495</v>
      </c>
      <c r="J29" s="1240"/>
      <c r="K29" s="1240"/>
      <c r="L29" s="1240"/>
      <c r="M29" s="1240"/>
      <c r="N29" s="1240"/>
      <c r="O29" s="1240"/>
      <c r="P29" s="1240"/>
      <c r="Q29" s="1240"/>
      <c r="R29" s="1240"/>
      <c r="S29" s="1240"/>
      <c r="T29" s="1240"/>
      <c r="U29" s="1240"/>
      <c r="V29" s="1240"/>
      <c r="W29" s="1240"/>
      <c r="X29" s="208"/>
      <c r="Y29" s="207"/>
      <c r="Z29" s="238"/>
      <c r="AA29" s="218" t="s">
        <v>403</v>
      </c>
      <c r="AB29" s="219"/>
      <c r="AC29" s="204" t="s">
        <v>420</v>
      </c>
      <c r="AD29" s="220" t="s">
        <v>18</v>
      </c>
      <c r="AE29" s="204"/>
      <c r="AF29" s="204" t="s">
        <v>405</v>
      </c>
      <c r="AG29" s="204" t="s">
        <v>405</v>
      </c>
      <c r="AH29" s="220" t="s">
        <v>18</v>
      </c>
      <c r="AI29" s="220" t="s">
        <v>403</v>
      </c>
      <c r="AJ29" s="220" t="s">
        <v>406</v>
      </c>
      <c r="AK29" s="221"/>
      <c r="AL29" s="230" t="s">
        <v>18</v>
      </c>
      <c r="AM29" s="230" t="s">
        <v>18</v>
      </c>
      <c r="AN29" s="230" t="s">
        <v>406</v>
      </c>
      <c r="AO29" s="231"/>
      <c r="AP29" s="1241"/>
      <c r="AQ29" s="1242"/>
      <c r="AR29" s="1242"/>
      <c r="AS29" s="1242"/>
      <c r="AT29" s="1242"/>
      <c r="AU29" s="1242"/>
      <c r="AV29" s="1242"/>
      <c r="AW29" s="1242"/>
      <c r="AX29" s="1242"/>
      <c r="AY29" s="1242"/>
      <c r="AZ29" s="1242"/>
      <c r="BA29" s="1242"/>
      <c r="BB29" s="1242"/>
      <c r="BC29" s="1242"/>
      <c r="BD29" s="1242"/>
      <c r="BE29" s="1242"/>
      <c r="BF29" s="1242"/>
      <c r="BG29" s="1242"/>
      <c r="BH29" s="1242"/>
      <c r="BI29" s="1243"/>
      <c r="BM29" s="149" t="s">
        <v>421</v>
      </c>
    </row>
    <row r="30" spans="2:65" ht="13.5" customHeight="1" thickBot="1">
      <c r="B30" s="1229"/>
      <c r="C30" s="1230"/>
      <c r="D30" s="1234"/>
      <c r="E30" s="1235"/>
      <c r="F30" s="1235"/>
      <c r="G30" s="1235"/>
      <c r="H30" s="1236"/>
      <c r="I30" s="1240" t="s">
        <v>496</v>
      </c>
      <c r="J30" s="1240"/>
      <c r="K30" s="1240"/>
      <c r="L30" s="1240"/>
      <c r="M30" s="1240"/>
      <c r="N30" s="1240"/>
      <c r="O30" s="1240"/>
      <c r="P30" s="1240"/>
      <c r="Q30" s="1240"/>
      <c r="R30" s="1240"/>
      <c r="S30" s="1240"/>
      <c r="T30" s="1240"/>
      <c r="U30" s="1240"/>
      <c r="V30" s="1240"/>
      <c r="W30" s="1240"/>
      <c r="X30" s="208"/>
      <c r="Y30" s="207"/>
      <c r="Z30" s="238"/>
      <c r="AA30" s="218" t="s">
        <v>403</v>
      </c>
      <c r="AB30" s="219"/>
      <c r="AC30" s="204"/>
      <c r="AD30" s="220" t="s">
        <v>18</v>
      </c>
      <c r="AE30" s="204"/>
      <c r="AF30" s="204" t="s">
        <v>405</v>
      </c>
      <c r="AG30" s="204" t="s">
        <v>405</v>
      </c>
      <c r="AH30" s="220" t="s">
        <v>18</v>
      </c>
      <c r="AI30" s="220" t="s">
        <v>403</v>
      </c>
      <c r="AJ30" s="220" t="s">
        <v>406</v>
      </c>
      <c r="AK30" s="221"/>
      <c r="AL30" s="230" t="s">
        <v>18</v>
      </c>
      <c r="AM30" s="230" t="s">
        <v>18</v>
      </c>
      <c r="AN30" s="230" t="s">
        <v>406</v>
      </c>
      <c r="AO30" s="231"/>
      <c r="AP30" s="1241"/>
      <c r="AQ30" s="1242"/>
      <c r="AR30" s="1242"/>
      <c r="AS30" s="1242"/>
      <c r="AT30" s="1242"/>
      <c r="AU30" s="1242"/>
      <c r="AV30" s="1242"/>
      <c r="AW30" s="1242"/>
      <c r="AX30" s="1242"/>
      <c r="AY30" s="1242"/>
      <c r="AZ30" s="1242"/>
      <c r="BA30" s="1242"/>
      <c r="BB30" s="1242"/>
      <c r="BC30" s="1242"/>
      <c r="BD30" s="1242"/>
      <c r="BE30" s="1242"/>
      <c r="BF30" s="1242"/>
      <c r="BG30" s="1242"/>
      <c r="BH30" s="1242"/>
      <c r="BI30" s="1243"/>
      <c r="BM30" s="149" t="s">
        <v>423</v>
      </c>
    </row>
    <row r="31" spans="2:65" ht="13.5" customHeight="1" thickBot="1">
      <c r="B31" s="1229"/>
      <c r="C31" s="1230"/>
      <c r="D31" s="1234"/>
      <c r="E31" s="1235"/>
      <c r="F31" s="1235"/>
      <c r="G31" s="1235"/>
      <c r="H31" s="1236"/>
      <c r="I31" s="1240" t="s">
        <v>497</v>
      </c>
      <c r="J31" s="1240"/>
      <c r="K31" s="1240"/>
      <c r="L31" s="1240"/>
      <c r="M31" s="1240"/>
      <c r="N31" s="1240"/>
      <c r="O31" s="1240"/>
      <c r="P31" s="1240"/>
      <c r="Q31" s="1240"/>
      <c r="R31" s="1240"/>
      <c r="S31" s="1240"/>
      <c r="T31" s="1240"/>
      <c r="U31" s="1240"/>
      <c r="V31" s="1240"/>
      <c r="W31" s="1240"/>
      <c r="X31" s="208"/>
      <c r="Y31" s="207"/>
      <c r="Z31" s="238"/>
      <c r="AA31" s="218" t="s">
        <v>403</v>
      </c>
      <c r="AB31" s="219"/>
      <c r="AC31" s="204"/>
      <c r="AD31" s="204"/>
      <c r="AE31" s="204"/>
      <c r="AF31" s="204" t="s">
        <v>405</v>
      </c>
      <c r="AG31" s="220" t="s">
        <v>18</v>
      </c>
      <c r="AH31" s="220" t="s">
        <v>18</v>
      </c>
      <c r="AI31" s="220" t="s">
        <v>403</v>
      </c>
      <c r="AJ31" s="220" t="s">
        <v>406</v>
      </c>
      <c r="AK31" s="221"/>
      <c r="AL31" s="230" t="s">
        <v>18</v>
      </c>
      <c r="AM31" s="230" t="s">
        <v>18</v>
      </c>
      <c r="AN31" s="230" t="s">
        <v>406</v>
      </c>
      <c r="AO31" s="231"/>
      <c r="AP31" s="1241"/>
      <c r="AQ31" s="1242"/>
      <c r="AR31" s="1242"/>
      <c r="AS31" s="1242"/>
      <c r="AT31" s="1242"/>
      <c r="AU31" s="1242"/>
      <c r="AV31" s="1242"/>
      <c r="AW31" s="1242"/>
      <c r="AX31" s="1242"/>
      <c r="AY31" s="1242"/>
      <c r="AZ31" s="1242"/>
      <c r="BA31" s="1242"/>
      <c r="BB31" s="1242"/>
      <c r="BC31" s="1242"/>
      <c r="BD31" s="1242"/>
      <c r="BE31" s="1242"/>
      <c r="BF31" s="1242"/>
      <c r="BG31" s="1242"/>
      <c r="BH31" s="1242"/>
      <c r="BI31" s="1243"/>
      <c r="BM31" s="149" t="s">
        <v>425</v>
      </c>
    </row>
    <row r="32" spans="2:65" ht="13.5" customHeight="1" thickBot="1">
      <c r="B32" s="1229"/>
      <c r="C32" s="1230"/>
      <c r="D32" s="1234"/>
      <c r="E32" s="1235"/>
      <c r="F32" s="1235"/>
      <c r="G32" s="1235"/>
      <c r="H32" s="1236"/>
      <c r="I32" s="1240" t="s">
        <v>498</v>
      </c>
      <c r="J32" s="1240"/>
      <c r="K32" s="1240"/>
      <c r="L32" s="1240"/>
      <c r="M32" s="1240"/>
      <c r="N32" s="1240"/>
      <c r="O32" s="1240"/>
      <c r="P32" s="1240"/>
      <c r="Q32" s="1240"/>
      <c r="R32" s="1240"/>
      <c r="S32" s="1240"/>
      <c r="T32" s="1240"/>
      <c r="U32" s="1240"/>
      <c r="V32" s="1240"/>
      <c r="W32" s="1240"/>
      <c r="X32" s="208"/>
      <c r="Y32" s="207"/>
      <c r="Z32" s="238"/>
      <c r="AA32" s="218" t="s">
        <v>403</v>
      </c>
      <c r="AB32" s="219"/>
      <c r="AC32" s="204"/>
      <c r="AD32" s="204"/>
      <c r="AE32" s="204"/>
      <c r="AF32" s="204" t="s">
        <v>405</v>
      </c>
      <c r="AG32" s="220" t="s">
        <v>18</v>
      </c>
      <c r="AH32" s="220" t="s">
        <v>18</v>
      </c>
      <c r="AI32" s="220" t="s">
        <v>403</v>
      </c>
      <c r="AJ32" s="220" t="s">
        <v>406</v>
      </c>
      <c r="AK32" s="221"/>
      <c r="AL32" s="230" t="s">
        <v>18</v>
      </c>
      <c r="AM32" s="230" t="s">
        <v>18</v>
      </c>
      <c r="AN32" s="230" t="s">
        <v>406</v>
      </c>
      <c r="AO32" s="231"/>
      <c r="AP32" s="1241"/>
      <c r="AQ32" s="1242"/>
      <c r="AR32" s="1242"/>
      <c r="AS32" s="1242"/>
      <c r="AT32" s="1242"/>
      <c r="AU32" s="1242"/>
      <c r="AV32" s="1242"/>
      <c r="AW32" s="1242"/>
      <c r="AX32" s="1242"/>
      <c r="AY32" s="1242"/>
      <c r="AZ32" s="1242"/>
      <c r="BA32" s="1242"/>
      <c r="BB32" s="1242"/>
      <c r="BC32" s="1242"/>
      <c r="BD32" s="1242"/>
      <c r="BE32" s="1242"/>
      <c r="BF32" s="1242"/>
      <c r="BG32" s="1242"/>
      <c r="BH32" s="1242"/>
      <c r="BI32" s="1243"/>
      <c r="BM32" s="149" t="s">
        <v>427</v>
      </c>
    </row>
    <row r="33" spans="2:65" ht="13.5" customHeight="1" thickBot="1">
      <c r="B33" s="1229"/>
      <c r="C33" s="1230"/>
      <c r="D33" s="1251"/>
      <c r="E33" s="1252"/>
      <c r="F33" s="1252"/>
      <c r="G33" s="1252"/>
      <c r="H33" s="1253"/>
      <c r="I33" s="1240"/>
      <c r="J33" s="1240"/>
      <c r="K33" s="1240"/>
      <c r="L33" s="1240"/>
      <c r="M33" s="1240"/>
      <c r="N33" s="1240"/>
      <c r="O33" s="1240"/>
      <c r="P33" s="1240"/>
      <c r="Q33" s="1240"/>
      <c r="R33" s="1240"/>
      <c r="S33" s="1240"/>
      <c r="T33" s="1240"/>
      <c r="U33" s="1240"/>
      <c r="V33" s="1240"/>
      <c r="W33" s="1240"/>
      <c r="X33" s="208"/>
      <c r="Y33" s="207"/>
      <c r="Z33" s="238"/>
      <c r="AA33" s="219"/>
      <c r="AB33" s="219"/>
      <c r="AC33" s="204"/>
      <c r="AD33" s="204"/>
      <c r="AE33" s="204"/>
      <c r="AF33" s="204"/>
      <c r="AG33" s="204"/>
      <c r="AH33" s="204"/>
      <c r="AI33" s="204"/>
      <c r="AJ33" s="204"/>
      <c r="AK33" s="221"/>
      <c r="AL33" s="224"/>
      <c r="AM33" s="224"/>
      <c r="AN33" s="224"/>
      <c r="AO33" s="231"/>
      <c r="AP33" s="1241"/>
      <c r="AQ33" s="1242"/>
      <c r="AR33" s="1242"/>
      <c r="AS33" s="1242"/>
      <c r="AT33" s="1242"/>
      <c r="AU33" s="1242"/>
      <c r="AV33" s="1242"/>
      <c r="AW33" s="1242"/>
      <c r="AX33" s="1242"/>
      <c r="AY33" s="1242"/>
      <c r="AZ33" s="1242"/>
      <c r="BA33" s="1242"/>
      <c r="BB33" s="1242"/>
      <c r="BC33" s="1242"/>
      <c r="BD33" s="1242"/>
      <c r="BE33" s="1242"/>
      <c r="BF33" s="1242"/>
      <c r="BG33" s="1242"/>
      <c r="BH33" s="1242"/>
      <c r="BI33" s="1243"/>
      <c r="BM33" s="149" t="s">
        <v>428</v>
      </c>
    </row>
    <row r="34" spans="2:65" ht="13.5" customHeight="1" thickBot="1">
      <c r="B34" s="1229"/>
      <c r="C34" s="1230"/>
      <c r="D34" s="1348" t="s">
        <v>499</v>
      </c>
      <c r="E34" s="1232"/>
      <c r="F34" s="1232"/>
      <c r="G34" s="1232"/>
      <c r="H34" s="1233"/>
      <c r="I34" s="1254" t="s">
        <v>500</v>
      </c>
      <c r="J34" s="1240"/>
      <c r="K34" s="1240"/>
      <c r="L34" s="1240"/>
      <c r="M34" s="1240"/>
      <c r="N34" s="1240"/>
      <c r="O34" s="1240"/>
      <c r="P34" s="1240"/>
      <c r="Q34" s="1240"/>
      <c r="R34" s="1240"/>
      <c r="S34" s="1240"/>
      <c r="T34" s="1240"/>
      <c r="U34" s="1240"/>
      <c r="V34" s="1240"/>
      <c r="W34" s="1240"/>
      <c r="X34" s="208"/>
      <c r="Y34" s="207"/>
      <c r="Z34" s="238"/>
      <c r="AA34" s="218" t="s">
        <v>403</v>
      </c>
      <c r="AB34" s="219"/>
      <c r="AC34" s="204"/>
      <c r="AD34" s="204"/>
      <c r="AE34" s="220" t="s">
        <v>18</v>
      </c>
      <c r="AF34" s="204" t="s">
        <v>405</v>
      </c>
      <c r="AG34" s="204" t="s">
        <v>405</v>
      </c>
      <c r="AH34" s="220" t="s">
        <v>18</v>
      </c>
      <c r="AI34" s="220" t="s">
        <v>403</v>
      </c>
      <c r="AJ34" s="220" t="s">
        <v>406</v>
      </c>
      <c r="AK34" s="221"/>
      <c r="AL34" s="230" t="s">
        <v>18</v>
      </c>
      <c r="AM34" s="230" t="s">
        <v>18</v>
      </c>
      <c r="AN34" s="230" t="s">
        <v>406</v>
      </c>
      <c r="AO34" s="231"/>
      <c r="AP34" s="1241"/>
      <c r="AQ34" s="1242"/>
      <c r="AR34" s="1242"/>
      <c r="AS34" s="1242"/>
      <c r="AT34" s="1242"/>
      <c r="AU34" s="1242"/>
      <c r="AV34" s="1242"/>
      <c r="AW34" s="1242"/>
      <c r="AX34" s="1242"/>
      <c r="AY34" s="1242"/>
      <c r="AZ34" s="1242"/>
      <c r="BA34" s="1242"/>
      <c r="BB34" s="1242"/>
      <c r="BC34" s="1242"/>
      <c r="BD34" s="1242"/>
      <c r="BE34" s="1242"/>
      <c r="BF34" s="1242"/>
      <c r="BG34" s="1242"/>
      <c r="BH34" s="1242"/>
      <c r="BI34" s="1243"/>
      <c r="BM34" s="149" t="s">
        <v>431</v>
      </c>
    </row>
    <row r="35" spans="2:65" ht="13.5" customHeight="1" thickBot="1">
      <c r="B35" s="1229"/>
      <c r="C35" s="1230"/>
      <c r="D35" s="1234"/>
      <c r="E35" s="1235"/>
      <c r="F35" s="1235"/>
      <c r="G35" s="1235"/>
      <c r="H35" s="1236"/>
      <c r="I35" s="1240" t="s">
        <v>501</v>
      </c>
      <c r="J35" s="1240"/>
      <c r="K35" s="1240"/>
      <c r="L35" s="1240"/>
      <c r="M35" s="1240"/>
      <c r="N35" s="1240"/>
      <c r="O35" s="1240"/>
      <c r="P35" s="1240"/>
      <c r="Q35" s="1240"/>
      <c r="R35" s="1240"/>
      <c r="S35" s="1240"/>
      <c r="T35" s="1240"/>
      <c r="U35" s="1240"/>
      <c r="V35" s="1240"/>
      <c r="W35" s="1240"/>
      <c r="X35" s="208"/>
      <c r="Y35" s="207"/>
      <c r="Z35" s="238"/>
      <c r="AA35" s="218" t="s">
        <v>403</v>
      </c>
      <c r="AB35" s="219"/>
      <c r="AC35" s="204"/>
      <c r="AD35" s="204"/>
      <c r="AE35" s="204"/>
      <c r="AF35" s="204" t="s">
        <v>405</v>
      </c>
      <c r="AG35" s="204" t="s">
        <v>433</v>
      </c>
      <c r="AH35" s="204"/>
      <c r="AI35" s="220" t="s">
        <v>403</v>
      </c>
      <c r="AJ35" s="220" t="s">
        <v>406</v>
      </c>
      <c r="AK35" s="221"/>
      <c r="AL35" s="230" t="s">
        <v>18</v>
      </c>
      <c r="AM35" s="230" t="s">
        <v>18</v>
      </c>
      <c r="AN35" s="230" t="s">
        <v>406</v>
      </c>
      <c r="AO35" s="231"/>
      <c r="AP35" s="1241"/>
      <c r="AQ35" s="1242"/>
      <c r="AR35" s="1242"/>
      <c r="AS35" s="1242"/>
      <c r="AT35" s="1242"/>
      <c r="AU35" s="1242"/>
      <c r="AV35" s="1242"/>
      <c r="AW35" s="1242"/>
      <c r="AX35" s="1242"/>
      <c r="AY35" s="1242"/>
      <c r="AZ35" s="1242"/>
      <c r="BA35" s="1242"/>
      <c r="BB35" s="1242"/>
      <c r="BC35" s="1242"/>
      <c r="BD35" s="1242"/>
      <c r="BE35" s="1242"/>
      <c r="BF35" s="1242"/>
      <c r="BG35" s="1242"/>
      <c r="BH35" s="1242"/>
      <c r="BI35" s="1243"/>
      <c r="BM35" s="149" t="s">
        <v>434</v>
      </c>
    </row>
    <row r="36" spans="2:65" ht="13.5" customHeight="1" thickBot="1">
      <c r="B36" s="1229"/>
      <c r="C36" s="1230"/>
      <c r="D36" s="1251"/>
      <c r="E36" s="1252"/>
      <c r="F36" s="1252"/>
      <c r="G36" s="1252"/>
      <c r="H36" s="1253"/>
      <c r="I36" s="1240"/>
      <c r="J36" s="1240"/>
      <c r="K36" s="1240"/>
      <c r="L36" s="1240"/>
      <c r="M36" s="1240"/>
      <c r="N36" s="1240"/>
      <c r="O36" s="1240"/>
      <c r="P36" s="1240"/>
      <c r="Q36" s="1240"/>
      <c r="R36" s="1240"/>
      <c r="S36" s="1240"/>
      <c r="T36" s="1240"/>
      <c r="U36" s="1240"/>
      <c r="V36" s="1240"/>
      <c r="W36" s="1240"/>
      <c r="X36" s="208"/>
      <c r="Y36" s="207"/>
      <c r="Z36" s="238"/>
      <c r="AA36" s="219"/>
      <c r="AB36" s="219"/>
      <c r="AC36" s="204"/>
      <c r="AD36" s="204"/>
      <c r="AE36" s="204"/>
      <c r="AF36" s="204"/>
      <c r="AG36" s="204"/>
      <c r="AH36" s="204"/>
      <c r="AI36" s="204"/>
      <c r="AJ36" s="204"/>
      <c r="AK36" s="221"/>
      <c r="AL36" s="224"/>
      <c r="AM36" s="224"/>
      <c r="AN36" s="224"/>
      <c r="AO36" s="231"/>
      <c r="AP36" s="1241"/>
      <c r="AQ36" s="1242"/>
      <c r="AR36" s="1242"/>
      <c r="AS36" s="1242"/>
      <c r="AT36" s="1242"/>
      <c r="AU36" s="1242"/>
      <c r="AV36" s="1242"/>
      <c r="AW36" s="1242"/>
      <c r="AX36" s="1242"/>
      <c r="AY36" s="1242"/>
      <c r="AZ36" s="1242"/>
      <c r="BA36" s="1242"/>
      <c r="BB36" s="1242"/>
      <c r="BC36" s="1242"/>
      <c r="BD36" s="1242"/>
      <c r="BE36" s="1242"/>
      <c r="BF36" s="1242"/>
      <c r="BG36" s="1242"/>
      <c r="BH36" s="1242"/>
      <c r="BI36" s="1243"/>
      <c r="BM36" s="149" t="s">
        <v>435</v>
      </c>
    </row>
    <row r="37" spans="2:65" ht="13.5" customHeight="1" thickBot="1">
      <c r="B37" s="1229"/>
      <c r="C37" s="1230"/>
      <c r="D37" s="1348" t="s">
        <v>502</v>
      </c>
      <c r="E37" s="1232"/>
      <c r="F37" s="1232"/>
      <c r="G37" s="1232"/>
      <c r="H37" s="1233"/>
      <c r="I37" s="1240" t="s">
        <v>503</v>
      </c>
      <c r="J37" s="1240"/>
      <c r="K37" s="1240"/>
      <c r="L37" s="1240"/>
      <c r="M37" s="1240"/>
      <c r="N37" s="1240"/>
      <c r="O37" s="1240"/>
      <c r="P37" s="1240"/>
      <c r="Q37" s="1240"/>
      <c r="R37" s="1240"/>
      <c r="S37" s="1240"/>
      <c r="T37" s="1240"/>
      <c r="U37" s="1240"/>
      <c r="V37" s="1240"/>
      <c r="W37" s="1240"/>
      <c r="X37" s="208"/>
      <c r="Y37" s="207"/>
      <c r="Z37" s="238"/>
      <c r="AA37" s="218" t="s">
        <v>403</v>
      </c>
      <c r="AB37" s="219"/>
      <c r="AC37" s="220" t="s">
        <v>18</v>
      </c>
      <c r="AD37" s="204"/>
      <c r="AE37" s="220" t="s">
        <v>18</v>
      </c>
      <c r="AF37" s="204" t="s">
        <v>405</v>
      </c>
      <c r="AG37" s="220" t="s">
        <v>18</v>
      </c>
      <c r="AH37" s="220" t="s">
        <v>406</v>
      </c>
      <c r="AI37" s="220" t="s">
        <v>403</v>
      </c>
      <c r="AJ37" s="220" t="s">
        <v>406</v>
      </c>
      <c r="AK37" s="221"/>
      <c r="AL37" s="230" t="s">
        <v>18</v>
      </c>
      <c r="AM37" s="230" t="s">
        <v>18</v>
      </c>
      <c r="AN37" s="230" t="s">
        <v>406</v>
      </c>
      <c r="AO37" s="231"/>
      <c r="AP37" s="1241"/>
      <c r="AQ37" s="1242"/>
      <c r="AR37" s="1242"/>
      <c r="AS37" s="1242"/>
      <c r="AT37" s="1242"/>
      <c r="AU37" s="1242"/>
      <c r="AV37" s="1242"/>
      <c r="AW37" s="1242"/>
      <c r="AX37" s="1242"/>
      <c r="AY37" s="1242"/>
      <c r="AZ37" s="1242"/>
      <c r="BA37" s="1242"/>
      <c r="BB37" s="1242"/>
      <c r="BC37" s="1242"/>
      <c r="BD37" s="1242"/>
      <c r="BE37" s="1242"/>
      <c r="BF37" s="1242"/>
      <c r="BG37" s="1242"/>
      <c r="BH37" s="1242"/>
      <c r="BI37" s="1243"/>
      <c r="BM37" s="149" t="s">
        <v>438</v>
      </c>
    </row>
    <row r="38" spans="2:65" ht="13.5" customHeight="1" thickBot="1">
      <c r="B38" s="1229"/>
      <c r="C38" s="1230"/>
      <c r="D38" s="1234"/>
      <c r="E38" s="1235"/>
      <c r="F38" s="1235"/>
      <c r="G38" s="1235"/>
      <c r="H38" s="1236"/>
      <c r="I38" s="1240" t="s">
        <v>504</v>
      </c>
      <c r="J38" s="1240"/>
      <c r="K38" s="1240"/>
      <c r="L38" s="1240"/>
      <c r="M38" s="1240"/>
      <c r="N38" s="1240"/>
      <c r="O38" s="1240"/>
      <c r="P38" s="1240"/>
      <c r="Q38" s="1240"/>
      <c r="R38" s="1240"/>
      <c r="S38" s="1240"/>
      <c r="T38" s="1240"/>
      <c r="U38" s="1240"/>
      <c r="V38" s="1240"/>
      <c r="W38" s="1240"/>
      <c r="X38" s="208"/>
      <c r="Y38" s="207"/>
      <c r="Z38" s="238"/>
      <c r="AA38" s="218" t="s">
        <v>403</v>
      </c>
      <c r="AB38" s="219"/>
      <c r="AC38" s="220" t="s">
        <v>18</v>
      </c>
      <c r="AD38" s="204"/>
      <c r="AE38" s="220" t="s">
        <v>18</v>
      </c>
      <c r="AF38" s="204" t="s">
        <v>405</v>
      </c>
      <c r="AG38" s="220" t="s">
        <v>18</v>
      </c>
      <c r="AH38" s="220" t="s">
        <v>406</v>
      </c>
      <c r="AI38" s="220" t="s">
        <v>403</v>
      </c>
      <c r="AJ38" s="220" t="s">
        <v>406</v>
      </c>
      <c r="AK38" s="221"/>
      <c r="AL38" s="230" t="s">
        <v>18</v>
      </c>
      <c r="AM38" s="230" t="s">
        <v>18</v>
      </c>
      <c r="AN38" s="230" t="s">
        <v>406</v>
      </c>
      <c r="AO38" s="231"/>
      <c r="AP38" s="1241"/>
      <c r="AQ38" s="1242"/>
      <c r="AR38" s="1242"/>
      <c r="AS38" s="1242"/>
      <c r="AT38" s="1242"/>
      <c r="AU38" s="1242"/>
      <c r="AV38" s="1242"/>
      <c r="AW38" s="1242"/>
      <c r="AX38" s="1242"/>
      <c r="AY38" s="1242"/>
      <c r="AZ38" s="1242"/>
      <c r="BA38" s="1242"/>
      <c r="BB38" s="1242"/>
      <c r="BC38" s="1242"/>
      <c r="BD38" s="1242"/>
      <c r="BE38" s="1242"/>
      <c r="BF38" s="1242"/>
      <c r="BG38" s="1242"/>
      <c r="BH38" s="1242"/>
      <c r="BI38" s="1243"/>
      <c r="BM38" s="149" t="s">
        <v>440</v>
      </c>
    </row>
    <row r="39" spans="2:65" ht="13.5" customHeight="1" thickBot="1">
      <c r="B39" s="1229"/>
      <c r="C39" s="1230"/>
      <c r="D39" s="1234"/>
      <c r="E39" s="1235"/>
      <c r="F39" s="1235"/>
      <c r="G39" s="1235"/>
      <c r="H39" s="1236"/>
      <c r="I39" s="1240" t="s">
        <v>505</v>
      </c>
      <c r="J39" s="1240"/>
      <c r="K39" s="1240"/>
      <c r="L39" s="1240"/>
      <c r="M39" s="1240"/>
      <c r="N39" s="1240"/>
      <c r="O39" s="1240"/>
      <c r="P39" s="1240"/>
      <c r="Q39" s="1240"/>
      <c r="R39" s="1240"/>
      <c r="S39" s="1240"/>
      <c r="T39" s="1240"/>
      <c r="U39" s="1240"/>
      <c r="V39" s="1240"/>
      <c r="W39" s="1240"/>
      <c r="X39" s="208"/>
      <c r="Y39" s="207"/>
      <c r="Z39" s="238"/>
      <c r="AA39" s="218" t="s">
        <v>403</v>
      </c>
      <c r="AB39" s="219"/>
      <c r="AC39" s="220" t="s">
        <v>18</v>
      </c>
      <c r="AD39" s="204"/>
      <c r="AE39" s="220" t="s">
        <v>18</v>
      </c>
      <c r="AF39" s="220" t="s">
        <v>403</v>
      </c>
      <c r="AG39" s="204" t="s">
        <v>420</v>
      </c>
      <c r="AH39" s="220"/>
      <c r="AI39" s="220" t="s">
        <v>403</v>
      </c>
      <c r="AJ39" s="220" t="s">
        <v>406</v>
      </c>
      <c r="AK39" s="221"/>
      <c r="AL39" s="230" t="s">
        <v>18</v>
      </c>
      <c r="AM39" s="230" t="s">
        <v>18</v>
      </c>
      <c r="AN39" s="230" t="s">
        <v>406</v>
      </c>
      <c r="AO39" s="231"/>
      <c r="AP39" s="1241"/>
      <c r="AQ39" s="1242"/>
      <c r="AR39" s="1242"/>
      <c r="AS39" s="1242"/>
      <c r="AT39" s="1242"/>
      <c r="AU39" s="1242"/>
      <c r="AV39" s="1242"/>
      <c r="AW39" s="1242"/>
      <c r="AX39" s="1242"/>
      <c r="AY39" s="1242"/>
      <c r="AZ39" s="1242"/>
      <c r="BA39" s="1242"/>
      <c r="BB39" s="1242"/>
      <c r="BC39" s="1242"/>
      <c r="BD39" s="1242"/>
      <c r="BE39" s="1242"/>
      <c r="BF39" s="1242"/>
      <c r="BG39" s="1242"/>
      <c r="BH39" s="1242"/>
      <c r="BI39" s="1243"/>
      <c r="BM39" s="149" t="s">
        <v>435</v>
      </c>
    </row>
    <row r="40" spans="2:65" ht="13.5" customHeight="1" thickBot="1">
      <c r="B40" s="1229"/>
      <c r="C40" s="1230"/>
      <c r="D40" s="1251"/>
      <c r="E40" s="1252"/>
      <c r="F40" s="1252"/>
      <c r="G40" s="1252"/>
      <c r="H40" s="1253"/>
      <c r="I40" s="1240"/>
      <c r="J40" s="1240"/>
      <c r="K40" s="1240"/>
      <c r="L40" s="1240"/>
      <c r="M40" s="1240"/>
      <c r="N40" s="1240"/>
      <c r="O40" s="1240"/>
      <c r="P40" s="1240"/>
      <c r="Q40" s="1240"/>
      <c r="R40" s="1240"/>
      <c r="S40" s="1240"/>
      <c r="T40" s="1240"/>
      <c r="U40" s="1240"/>
      <c r="V40" s="1240"/>
      <c r="W40" s="1240"/>
      <c r="X40" s="208"/>
      <c r="Y40" s="207"/>
      <c r="Z40" s="238"/>
      <c r="AA40" s="219"/>
      <c r="AB40" s="219"/>
      <c r="AC40" s="204"/>
      <c r="AD40" s="204"/>
      <c r="AE40" s="204"/>
      <c r="AF40" s="204"/>
      <c r="AG40" s="204"/>
      <c r="AH40" s="204"/>
      <c r="AI40" s="204"/>
      <c r="AJ40" s="204"/>
      <c r="AK40" s="221"/>
      <c r="AL40" s="224"/>
      <c r="AM40" s="224"/>
      <c r="AN40" s="224"/>
      <c r="AO40" s="231"/>
      <c r="AP40" s="1241"/>
      <c r="AQ40" s="1242"/>
      <c r="AR40" s="1242"/>
      <c r="AS40" s="1242"/>
      <c r="AT40" s="1242"/>
      <c r="AU40" s="1242"/>
      <c r="AV40" s="1242"/>
      <c r="AW40" s="1242"/>
      <c r="AX40" s="1242"/>
      <c r="AY40" s="1242"/>
      <c r="AZ40" s="1242"/>
      <c r="BA40" s="1242"/>
      <c r="BB40" s="1242"/>
      <c r="BC40" s="1242"/>
      <c r="BD40" s="1242"/>
      <c r="BE40" s="1242"/>
      <c r="BF40" s="1242"/>
      <c r="BG40" s="1242"/>
      <c r="BH40" s="1242"/>
      <c r="BI40" s="1243"/>
      <c r="BM40" s="149" t="s">
        <v>435</v>
      </c>
    </row>
    <row r="41" spans="2:65" ht="13.5" customHeight="1" thickBot="1">
      <c r="B41" s="1229"/>
      <c r="C41" s="1230"/>
      <c r="D41" s="1348" t="s">
        <v>506</v>
      </c>
      <c r="E41" s="1232"/>
      <c r="F41" s="1232"/>
      <c r="G41" s="1232"/>
      <c r="H41" s="1233"/>
      <c r="I41" s="1240" t="s">
        <v>507</v>
      </c>
      <c r="J41" s="1240"/>
      <c r="K41" s="1240"/>
      <c r="L41" s="1240"/>
      <c r="M41" s="1240"/>
      <c r="N41" s="1240"/>
      <c r="O41" s="1240"/>
      <c r="P41" s="1240"/>
      <c r="Q41" s="1240"/>
      <c r="R41" s="1240"/>
      <c r="S41" s="1240"/>
      <c r="T41" s="1240"/>
      <c r="U41" s="1240"/>
      <c r="V41" s="1240"/>
      <c r="W41" s="1240"/>
      <c r="X41" s="208"/>
      <c r="Y41" s="207"/>
      <c r="Z41" s="238"/>
      <c r="AA41" s="218" t="s">
        <v>403</v>
      </c>
      <c r="AB41" s="219"/>
      <c r="AC41" s="220" t="s">
        <v>18</v>
      </c>
      <c r="AD41" s="204"/>
      <c r="AE41" s="220" t="s">
        <v>18</v>
      </c>
      <c r="AF41" s="204" t="s">
        <v>405</v>
      </c>
      <c r="AG41" s="204"/>
      <c r="AH41" s="204"/>
      <c r="AI41" s="220" t="s">
        <v>403</v>
      </c>
      <c r="AJ41" s="220" t="s">
        <v>406</v>
      </c>
      <c r="AK41" s="221"/>
      <c r="AL41" s="230" t="s">
        <v>18</v>
      </c>
      <c r="AM41" s="230" t="s">
        <v>18</v>
      </c>
      <c r="AN41" s="230" t="s">
        <v>406</v>
      </c>
      <c r="AO41" s="231"/>
      <c r="AP41" s="1241"/>
      <c r="AQ41" s="1242"/>
      <c r="AR41" s="1242"/>
      <c r="AS41" s="1242"/>
      <c r="AT41" s="1242"/>
      <c r="AU41" s="1242"/>
      <c r="AV41" s="1242"/>
      <c r="AW41" s="1242"/>
      <c r="AX41" s="1242"/>
      <c r="AY41" s="1242"/>
      <c r="AZ41" s="1242"/>
      <c r="BA41" s="1242"/>
      <c r="BB41" s="1242"/>
      <c r="BC41" s="1242"/>
      <c r="BD41" s="1242"/>
      <c r="BE41" s="1242"/>
      <c r="BF41" s="1242"/>
      <c r="BG41" s="1242"/>
      <c r="BH41" s="1242"/>
      <c r="BI41" s="1243"/>
      <c r="BM41" s="149" t="s">
        <v>438</v>
      </c>
    </row>
    <row r="42" spans="2:65" ht="13.5" customHeight="1" thickBot="1">
      <c r="B42" s="1229"/>
      <c r="C42" s="1230"/>
      <c r="D42" s="1234"/>
      <c r="E42" s="1235"/>
      <c r="F42" s="1235"/>
      <c r="G42" s="1235"/>
      <c r="H42" s="1236"/>
      <c r="I42" s="1240" t="s">
        <v>508</v>
      </c>
      <c r="J42" s="1240"/>
      <c r="K42" s="1240"/>
      <c r="L42" s="1240"/>
      <c r="M42" s="1240"/>
      <c r="N42" s="1240"/>
      <c r="O42" s="1240"/>
      <c r="P42" s="1240"/>
      <c r="Q42" s="1240"/>
      <c r="R42" s="1240"/>
      <c r="S42" s="1240"/>
      <c r="T42" s="1240"/>
      <c r="U42" s="1240"/>
      <c r="V42" s="1240"/>
      <c r="W42" s="1240"/>
      <c r="X42" s="208"/>
      <c r="Y42" s="207"/>
      <c r="Z42" s="238"/>
      <c r="AA42" s="218" t="s">
        <v>403</v>
      </c>
      <c r="AB42" s="219"/>
      <c r="AC42" s="220" t="s">
        <v>18</v>
      </c>
      <c r="AD42" s="204"/>
      <c r="AE42" s="220" t="s">
        <v>18</v>
      </c>
      <c r="AF42" s="204" t="s">
        <v>405</v>
      </c>
      <c r="AG42" s="204"/>
      <c r="AH42" s="204"/>
      <c r="AI42" s="220" t="s">
        <v>403</v>
      </c>
      <c r="AJ42" s="220" t="s">
        <v>406</v>
      </c>
      <c r="AK42" s="221"/>
      <c r="AL42" s="230" t="s">
        <v>18</v>
      </c>
      <c r="AM42" s="230" t="s">
        <v>18</v>
      </c>
      <c r="AN42" s="230" t="s">
        <v>406</v>
      </c>
      <c r="AO42" s="231"/>
      <c r="AP42" s="1241"/>
      <c r="AQ42" s="1242"/>
      <c r="AR42" s="1242"/>
      <c r="AS42" s="1242"/>
      <c r="AT42" s="1242"/>
      <c r="AU42" s="1242"/>
      <c r="AV42" s="1242"/>
      <c r="AW42" s="1242"/>
      <c r="AX42" s="1242"/>
      <c r="AY42" s="1242"/>
      <c r="AZ42" s="1242"/>
      <c r="BA42" s="1242"/>
      <c r="BB42" s="1242"/>
      <c r="BC42" s="1242"/>
      <c r="BD42" s="1242"/>
      <c r="BE42" s="1242"/>
      <c r="BF42" s="1242"/>
      <c r="BG42" s="1242"/>
      <c r="BH42" s="1242"/>
      <c r="BI42" s="1243"/>
      <c r="BM42" s="149" t="s">
        <v>416</v>
      </c>
    </row>
    <row r="43" spans="2:65" ht="13.5" customHeight="1" thickBot="1">
      <c r="B43" s="1244"/>
      <c r="C43" s="1245"/>
      <c r="D43" s="1237"/>
      <c r="E43" s="1238"/>
      <c r="F43" s="1238"/>
      <c r="G43" s="1238"/>
      <c r="H43" s="1239"/>
      <c r="I43" s="1246"/>
      <c r="J43" s="1246"/>
      <c r="K43" s="1246"/>
      <c r="L43" s="1246"/>
      <c r="M43" s="1246"/>
      <c r="N43" s="1246"/>
      <c r="O43" s="1246"/>
      <c r="P43" s="1246"/>
      <c r="Q43" s="1246"/>
      <c r="R43" s="1246"/>
      <c r="S43" s="1247"/>
      <c r="T43" s="1247"/>
      <c r="U43" s="1247"/>
      <c r="V43" s="1247"/>
      <c r="W43" s="1247"/>
      <c r="X43" s="209"/>
      <c r="Y43" s="210"/>
      <c r="Z43" s="239"/>
      <c r="AA43" s="222"/>
      <c r="AB43" s="222"/>
      <c r="AC43" s="205"/>
      <c r="AD43" s="205"/>
      <c r="AE43" s="205"/>
      <c r="AF43" s="205"/>
      <c r="AG43" s="205"/>
      <c r="AH43" s="205"/>
      <c r="AI43" s="205"/>
      <c r="AJ43" s="205"/>
      <c r="AK43" s="223"/>
      <c r="AL43" s="225"/>
      <c r="AM43" s="225"/>
      <c r="AN43" s="225"/>
      <c r="AO43" s="232"/>
      <c r="AP43" s="1248"/>
      <c r="AQ43" s="1249"/>
      <c r="AR43" s="1249"/>
      <c r="AS43" s="1249"/>
      <c r="AT43" s="1249"/>
      <c r="AU43" s="1249"/>
      <c r="AV43" s="1249"/>
      <c r="AW43" s="1249"/>
      <c r="AX43" s="1249"/>
      <c r="AY43" s="1249"/>
      <c r="AZ43" s="1249"/>
      <c r="BA43" s="1249"/>
      <c r="BB43" s="1249"/>
      <c r="BC43" s="1249"/>
      <c r="BD43" s="1249"/>
      <c r="BE43" s="1249"/>
      <c r="BF43" s="1249"/>
      <c r="BG43" s="1249"/>
      <c r="BH43" s="1249"/>
      <c r="BI43" s="1250"/>
      <c r="BM43" s="149" t="s">
        <v>445</v>
      </c>
    </row>
    <row r="44" spans="2:65" ht="18.75" customHeight="1" thickTop="1" thickBot="1">
      <c r="B44" s="152"/>
      <c r="C44" s="152"/>
      <c r="D44" s="152"/>
      <c r="E44" s="152"/>
      <c r="F44" s="152"/>
      <c r="G44" s="152"/>
      <c r="H44" s="152"/>
      <c r="I44" s="153"/>
      <c r="J44" s="153"/>
      <c r="K44" s="153"/>
      <c r="L44" s="153"/>
      <c r="M44" s="153"/>
      <c r="N44" s="153"/>
      <c r="P44" s="154"/>
      <c r="Q44" s="154"/>
      <c r="R44" s="154"/>
      <c r="S44" s="1226" t="s">
        <v>509</v>
      </c>
      <c r="T44" s="1227"/>
      <c r="U44" s="1227"/>
      <c r="V44" s="1227"/>
      <c r="W44" s="1227"/>
      <c r="X44" s="1227"/>
      <c r="Y44" s="1227"/>
      <c r="Z44" s="1228"/>
      <c r="AA44" s="155"/>
      <c r="AB44" s="155"/>
      <c r="AC44" s="156"/>
      <c r="AD44" s="156"/>
      <c r="AE44" s="156"/>
      <c r="AF44" s="156"/>
      <c r="AG44" s="156"/>
      <c r="AH44" s="156"/>
      <c r="AI44" s="156"/>
      <c r="AJ44" s="156"/>
      <c r="AK44" s="202"/>
      <c r="AL44" s="156"/>
      <c r="AM44" s="156"/>
      <c r="AN44" s="156"/>
      <c r="AO44" s="157"/>
      <c r="AP44" s="82"/>
      <c r="AQ44" s="240" t="s">
        <v>448</v>
      </c>
      <c r="AR44" s="241" t="s">
        <v>510</v>
      </c>
      <c r="AS44" s="82"/>
      <c r="AV44" s="93"/>
      <c r="AW44" s="82"/>
      <c r="AX44" s="82"/>
      <c r="AY44" s="82"/>
      <c r="AZ44" s="82"/>
      <c r="BA44" s="82"/>
      <c r="BB44" s="82"/>
      <c r="BC44" s="82"/>
      <c r="BD44" s="82"/>
      <c r="BE44" s="82"/>
      <c r="BF44" s="82"/>
      <c r="BG44" s="82"/>
      <c r="BH44" s="82"/>
      <c r="BI44" s="82"/>
      <c r="BM44" s="150"/>
    </row>
    <row r="45" spans="2:65" ht="13.5" customHeight="1" thickTop="1" thickBot="1">
      <c r="B45" s="160"/>
      <c r="C45" s="160"/>
      <c r="D45" s="160"/>
      <c r="E45" s="160"/>
      <c r="F45" s="160"/>
      <c r="G45" s="160"/>
      <c r="H45" s="160"/>
      <c r="I45" s="160"/>
      <c r="J45" s="160"/>
      <c r="K45" s="160"/>
      <c r="L45" s="160"/>
      <c r="M45" s="160"/>
      <c r="N45" s="160"/>
      <c r="O45" s="160"/>
      <c r="P45" s="160"/>
      <c r="Q45" s="160"/>
      <c r="R45" s="160"/>
      <c r="S45" s="160"/>
      <c r="T45" s="160"/>
      <c r="U45" s="160"/>
      <c r="V45" s="160"/>
      <c r="W45" s="160"/>
      <c r="X45" s="82"/>
      <c r="Y45" s="82"/>
      <c r="Z45" s="82"/>
      <c r="AA45" s="82"/>
      <c r="AB45" s="82"/>
      <c r="AC45" s="82"/>
      <c r="AD45" s="82"/>
      <c r="AE45" s="82"/>
      <c r="AF45" s="82"/>
      <c r="AG45" s="82"/>
      <c r="AH45" s="82"/>
      <c r="AI45" s="82"/>
      <c r="AJ45" s="82"/>
      <c r="AK45" s="576"/>
      <c r="AL45" s="1294" t="s">
        <v>511</v>
      </c>
      <c r="AM45" s="1294"/>
      <c r="AN45" s="1294"/>
      <c r="AO45" s="1294"/>
      <c r="AP45" s="249"/>
      <c r="AQ45" s="55" t="s">
        <v>451</v>
      </c>
      <c r="AR45" s="158" t="s">
        <v>512</v>
      </c>
      <c r="AV45" s="93"/>
      <c r="AW45" s="82"/>
      <c r="AX45" s="82"/>
      <c r="AY45" s="82"/>
      <c r="AZ45" s="82"/>
      <c r="BA45" s="82"/>
      <c r="BB45" s="82"/>
      <c r="BC45" s="82"/>
      <c r="BM45" s="150" t="s">
        <v>453</v>
      </c>
    </row>
    <row r="46" spans="2:65" ht="22.9" customHeight="1">
      <c r="AQ46" s="593" t="s">
        <v>454</v>
      </c>
      <c r="AR46" s="1324" t="s">
        <v>513</v>
      </c>
      <c r="AS46" s="1324"/>
      <c r="AT46" s="1324"/>
      <c r="AU46" s="1324"/>
      <c r="AV46" s="1324"/>
      <c r="AW46" s="1324"/>
      <c r="AX46" s="1324"/>
      <c r="AY46" s="1324"/>
      <c r="AZ46" s="1324"/>
      <c r="BA46" s="1324"/>
      <c r="BB46" s="1324"/>
      <c r="BC46" s="1324"/>
      <c r="BD46" s="1324"/>
      <c r="BE46" s="1324"/>
      <c r="BF46" s="1324"/>
      <c r="BG46" s="1324"/>
      <c r="BH46" s="1324"/>
      <c r="BI46" s="1324"/>
      <c r="BJ46" s="1324"/>
      <c r="BM46" s="161" t="s">
        <v>456</v>
      </c>
    </row>
    <row r="47" spans="2:65" ht="25.5" customHeight="1">
      <c r="AQ47" s="593" t="s">
        <v>457</v>
      </c>
      <c r="AR47" s="1324" t="s">
        <v>514</v>
      </c>
      <c r="AS47" s="1324"/>
      <c r="AT47" s="1324"/>
      <c r="AU47" s="1324"/>
      <c r="AV47" s="1324"/>
      <c r="AW47" s="1324"/>
      <c r="AX47" s="1324"/>
      <c r="AY47" s="1324"/>
      <c r="AZ47" s="1324"/>
      <c r="BA47" s="1324"/>
      <c r="BB47" s="1324"/>
      <c r="BC47" s="1324"/>
      <c r="BD47" s="1324"/>
      <c r="BE47" s="1324"/>
      <c r="BF47" s="1324"/>
      <c r="BG47" s="1324"/>
      <c r="BH47" s="1324"/>
      <c r="BI47" s="1324"/>
      <c r="BJ47" s="1324"/>
    </row>
    <row r="48" spans="2:65" ht="13.5" customHeight="1">
      <c r="AQ48" s="55" t="s">
        <v>459</v>
      </c>
      <c r="AR48" s="158" t="s">
        <v>512</v>
      </c>
      <c r="AV48" s="142"/>
    </row>
    <row r="49" spans="26:26" ht="7.5" customHeight="1"/>
    <row r="52" spans="26:26">
      <c r="Z52" s="54"/>
    </row>
  </sheetData>
  <mergeCells count="103">
    <mergeCell ref="B43:C43"/>
    <mergeCell ref="I43:W43"/>
    <mergeCell ref="AP43:BI43"/>
    <mergeCell ref="S44:Z44"/>
    <mergeCell ref="AL45:AO45"/>
    <mergeCell ref="B40:C40"/>
    <mergeCell ref="I40:W40"/>
    <mergeCell ref="AP40:BI40"/>
    <mergeCell ref="B41:C41"/>
    <mergeCell ref="D41:H43"/>
    <mergeCell ref="I41:W41"/>
    <mergeCell ref="AP41:BI41"/>
    <mergeCell ref="B42:C42"/>
    <mergeCell ref="I42:W42"/>
    <mergeCell ref="AP42:BI42"/>
    <mergeCell ref="B37:C37"/>
    <mergeCell ref="D37:H40"/>
    <mergeCell ref="I37:W37"/>
    <mergeCell ref="AP37:BI37"/>
    <mergeCell ref="B38:C38"/>
    <mergeCell ref="I38:W38"/>
    <mergeCell ref="AP38:BI38"/>
    <mergeCell ref="B39:C39"/>
    <mergeCell ref="I39:W39"/>
    <mergeCell ref="AP39:BI39"/>
    <mergeCell ref="B34:C34"/>
    <mergeCell ref="D34:H36"/>
    <mergeCell ref="I34:W34"/>
    <mergeCell ref="AP34:BI34"/>
    <mergeCell ref="B35:C35"/>
    <mergeCell ref="I35:W35"/>
    <mergeCell ref="AP35:BI35"/>
    <mergeCell ref="B36:C36"/>
    <mergeCell ref="I36:W36"/>
    <mergeCell ref="AP36:BI36"/>
    <mergeCell ref="AP25:BI25"/>
    <mergeCell ref="B26:C26"/>
    <mergeCell ref="I26:W26"/>
    <mergeCell ref="AP26:BI26"/>
    <mergeCell ref="B32:C32"/>
    <mergeCell ref="I32:W32"/>
    <mergeCell ref="AP32:BI32"/>
    <mergeCell ref="B33:C33"/>
    <mergeCell ref="I33:W33"/>
    <mergeCell ref="AP33:BI33"/>
    <mergeCell ref="B29:C29"/>
    <mergeCell ref="D29:H33"/>
    <mergeCell ref="I29:W29"/>
    <mergeCell ref="AP29:BI29"/>
    <mergeCell ref="B30:C30"/>
    <mergeCell ref="I30:W30"/>
    <mergeCell ref="AP30:BI30"/>
    <mergeCell ref="B31:C31"/>
    <mergeCell ref="I31:W31"/>
    <mergeCell ref="AP31:BI31"/>
    <mergeCell ref="AD4:AD22"/>
    <mergeCell ref="AE4:AE22"/>
    <mergeCell ref="AF4:AF22"/>
    <mergeCell ref="AP21:BI22"/>
    <mergeCell ref="B23:C23"/>
    <mergeCell ref="D23:H28"/>
    <mergeCell ref="I23:W23"/>
    <mergeCell ref="AP23:BI23"/>
    <mergeCell ref="B24:C24"/>
    <mergeCell ref="AK4:AK22"/>
    <mergeCell ref="AL4:AL22"/>
    <mergeCell ref="AM4:AM22"/>
    <mergeCell ref="AN4:AN22"/>
    <mergeCell ref="AO4:AO22"/>
    <mergeCell ref="B27:C27"/>
    <mergeCell ref="I27:W27"/>
    <mergeCell ref="AP27:BI27"/>
    <mergeCell ref="B28:C28"/>
    <mergeCell ref="I28:W28"/>
    <mergeCell ref="AP28:BI28"/>
    <mergeCell ref="I24:W24"/>
    <mergeCell ref="AP24:BI24"/>
    <mergeCell ref="B25:C25"/>
    <mergeCell ref="I25:W25"/>
    <mergeCell ref="AP18:BI20"/>
    <mergeCell ref="AR46:BJ46"/>
    <mergeCell ref="AR47:BJ47"/>
    <mergeCell ref="B2:T2"/>
    <mergeCell ref="V2:W20"/>
    <mergeCell ref="X2:Z2"/>
    <mergeCell ref="AA2:AK2"/>
    <mergeCell ref="AL2:AO2"/>
    <mergeCell ref="AQ2:AV2"/>
    <mergeCell ref="AG4:AG22"/>
    <mergeCell ref="AH4:AH22"/>
    <mergeCell ref="AI4:AI22"/>
    <mergeCell ref="AJ4:AJ22"/>
    <mergeCell ref="B21:C22"/>
    <mergeCell ref="D21:U21"/>
    <mergeCell ref="D22:H22"/>
    <mergeCell ref="I22:V22"/>
    <mergeCell ref="AW2:BI2"/>
    <mergeCell ref="X4:X22"/>
    <mergeCell ref="Y4:Y22"/>
    <mergeCell ref="Z4:Z22"/>
    <mergeCell ref="AA4:AA22"/>
    <mergeCell ref="AB4:AB22"/>
    <mergeCell ref="AC4:AC22"/>
  </mergeCells>
  <phoneticPr fontId="39"/>
  <printOptions horizontalCentered="1" verticalCentered="1"/>
  <pageMargins left="0.23622047244094491" right="0.23622047244094491" top="0.74803149606299213" bottom="0.74803149606299213" header="0.31496062992125984" footer="0.31496062992125984"/>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B1:G36"/>
  <sheetViews>
    <sheetView showGridLines="0" view="pageBreakPreview" zoomScaleNormal="100" zoomScaleSheetLayoutView="100" workbookViewId="0"/>
  </sheetViews>
  <sheetFormatPr defaultColWidth="9" defaultRowHeight="14.25"/>
  <cols>
    <col min="1" max="1" width="1.625" style="162" customWidth="1"/>
    <col min="2" max="2" width="6.125" style="162" customWidth="1"/>
    <col min="3" max="3" width="13.625" style="162" customWidth="1"/>
    <col min="4" max="4" width="87.625" style="162" customWidth="1"/>
    <col min="5" max="5" width="11" style="162" bestFit="1" customWidth="1"/>
    <col min="6" max="6" width="10.125" style="162" customWidth="1"/>
    <col min="7" max="7" width="16.875" style="163" customWidth="1"/>
    <col min="8" max="8" width="1.625" style="162" customWidth="1"/>
    <col min="9" max="16384" width="9" style="162"/>
  </cols>
  <sheetData>
    <row r="1" spans="2:7" ht="7.5" customHeight="1" thickBot="1"/>
    <row r="2" spans="2:7" ht="22.5" thickTop="1" thickBot="1">
      <c r="D2" s="165" t="s">
        <v>515</v>
      </c>
      <c r="E2" s="166"/>
      <c r="F2" s="201" t="s">
        <v>516</v>
      </c>
      <c r="G2" s="200"/>
    </row>
    <row r="3" spans="2:7" ht="7.5" customHeight="1" thickTop="1">
      <c r="D3" s="166"/>
      <c r="E3" s="166"/>
      <c r="F3" s="166"/>
    </row>
    <row r="4" spans="2:7" ht="15" thickBot="1">
      <c r="D4" s="164"/>
      <c r="E4" s="164"/>
      <c r="F4" s="164" t="s">
        <v>517</v>
      </c>
      <c r="G4" s="182"/>
    </row>
    <row r="5" spans="2:7" ht="3.75" customHeight="1" thickTop="1">
      <c r="D5" s="164"/>
      <c r="E5" s="164"/>
      <c r="F5" s="164"/>
      <c r="G5" s="558"/>
    </row>
    <row r="6" spans="2:7" ht="22.5" customHeight="1" thickBot="1">
      <c r="D6" s="164"/>
      <c r="E6" s="164"/>
      <c r="F6" s="164" t="s">
        <v>518</v>
      </c>
      <c r="G6" s="183"/>
    </row>
    <row r="7" spans="2:7" ht="7.5" customHeight="1" thickTop="1" thickBot="1"/>
    <row r="8" spans="2:7" ht="18.75" customHeight="1" thickBot="1">
      <c r="B8" s="170" t="s">
        <v>519</v>
      </c>
      <c r="C8" s="1349" t="s">
        <v>375</v>
      </c>
      <c r="D8" s="1349"/>
      <c r="E8" s="1352" t="s">
        <v>520</v>
      </c>
      <c r="F8" s="1353"/>
      <c r="G8" s="171" t="s">
        <v>521</v>
      </c>
    </row>
    <row r="9" spans="2:7" ht="18.75" customHeight="1" thickTop="1">
      <c r="B9" s="172">
        <v>1</v>
      </c>
      <c r="C9" s="1350" t="s">
        <v>522</v>
      </c>
      <c r="D9" s="169" t="s">
        <v>523</v>
      </c>
      <c r="E9" s="188" t="s">
        <v>524</v>
      </c>
      <c r="F9" s="184"/>
      <c r="G9" s="173"/>
    </row>
    <row r="10" spans="2:7" ht="18.75" customHeight="1">
      <c r="B10" s="174">
        <v>2</v>
      </c>
      <c r="C10" s="1351"/>
      <c r="D10" s="167" t="s">
        <v>525</v>
      </c>
      <c r="E10" s="189" t="s">
        <v>526</v>
      </c>
      <c r="F10" s="185"/>
      <c r="G10" s="175"/>
    </row>
    <row r="11" spans="2:7" ht="18.75" customHeight="1">
      <c r="B11" s="174">
        <v>3</v>
      </c>
      <c r="C11" s="1351"/>
      <c r="D11" s="167" t="s">
        <v>527</v>
      </c>
      <c r="E11" s="189" t="s">
        <v>528</v>
      </c>
      <c r="F11" s="185"/>
      <c r="G11" s="175"/>
    </row>
    <row r="12" spans="2:7" ht="18.75" customHeight="1">
      <c r="B12" s="174">
        <v>4</v>
      </c>
      <c r="C12" s="1351"/>
      <c r="D12" s="168" t="s">
        <v>529</v>
      </c>
      <c r="E12" s="189" t="s">
        <v>530</v>
      </c>
      <c r="F12" s="185"/>
      <c r="G12" s="175"/>
    </row>
    <row r="13" spans="2:7" ht="18.75" customHeight="1">
      <c r="B13" s="174">
        <v>5</v>
      </c>
      <c r="C13" s="1351"/>
      <c r="D13" s="168" t="s">
        <v>531</v>
      </c>
      <c r="E13" s="189" t="s">
        <v>526</v>
      </c>
      <c r="F13" s="185"/>
      <c r="G13" s="175"/>
    </row>
    <row r="14" spans="2:7" ht="18.75" customHeight="1">
      <c r="B14" s="174">
        <v>6</v>
      </c>
      <c r="C14" s="1351"/>
      <c r="D14" s="168" t="s">
        <v>532</v>
      </c>
      <c r="E14" s="189" t="s">
        <v>526</v>
      </c>
      <c r="F14" s="185"/>
      <c r="G14" s="175"/>
    </row>
    <row r="15" spans="2:7" ht="18.75" customHeight="1">
      <c r="B15" s="174">
        <v>7</v>
      </c>
      <c r="C15" s="1351"/>
      <c r="D15" s="168" t="s">
        <v>533</v>
      </c>
      <c r="E15" s="189" t="s">
        <v>526</v>
      </c>
      <c r="F15" s="185"/>
      <c r="G15" s="175"/>
    </row>
    <row r="16" spans="2:7" ht="18.75" customHeight="1">
      <c r="B16" s="174">
        <v>8</v>
      </c>
      <c r="C16" s="1351"/>
      <c r="D16" s="168" t="s">
        <v>534</v>
      </c>
      <c r="E16" s="189" t="s">
        <v>535</v>
      </c>
      <c r="F16" s="185"/>
      <c r="G16" s="175"/>
    </row>
    <row r="17" spans="2:7" ht="18.75" customHeight="1">
      <c r="B17" s="174">
        <v>9</v>
      </c>
      <c r="C17" s="1351"/>
      <c r="D17" s="168" t="s">
        <v>536</v>
      </c>
      <c r="E17" s="189" t="s">
        <v>526</v>
      </c>
      <c r="F17" s="186"/>
      <c r="G17" s="175"/>
    </row>
    <row r="18" spans="2:7" ht="18.75" customHeight="1">
      <c r="B18" s="174">
        <v>10</v>
      </c>
      <c r="C18" s="1351" t="s">
        <v>537</v>
      </c>
      <c r="D18" s="168" t="s">
        <v>538</v>
      </c>
      <c r="E18" s="189" t="s">
        <v>526</v>
      </c>
      <c r="F18" s="185"/>
      <c r="G18" s="175"/>
    </row>
    <row r="19" spans="2:7" ht="18.75" customHeight="1">
      <c r="B19" s="174">
        <v>11</v>
      </c>
      <c r="C19" s="1351"/>
      <c r="D19" s="168" t="s">
        <v>539</v>
      </c>
      <c r="E19" s="189" t="s">
        <v>535</v>
      </c>
      <c r="F19" s="185"/>
      <c r="G19" s="175"/>
    </row>
    <row r="20" spans="2:7" ht="18.75" customHeight="1">
      <c r="B20" s="174">
        <v>12</v>
      </c>
      <c r="C20" s="1351"/>
      <c r="D20" s="167" t="s">
        <v>540</v>
      </c>
      <c r="E20" s="189" t="s">
        <v>526</v>
      </c>
      <c r="F20" s="185"/>
      <c r="G20" s="175"/>
    </row>
    <row r="21" spans="2:7" ht="18.75" customHeight="1">
      <c r="B21" s="174">
        <v>13</v>
      </c>
      <c r="C21" s="1351"/>
      <c r="D21" s="167" t="s">
        <v>541</v>
      </c>
      <c r="E21" s="189" t="s">
        <v>526</v>
      </c>
      <c r="F21" s="185"/>
      <c r="G21" s="175"/>
    </row>
    <row r="22" spans="2:7" ht="18.75" customHeight="1">
      <c r="B22" s="174">
        <v>14</v>
      </c>
      <c r="C22" s="1351"/>
      <c r="D22" s="168" t="s">
        <v>542</v>
      </c>
      <c r="E22" s="189" t="s">
        <v>526</v>
      </c>
      <c r="F22" s="185"/>
      <c r="G22" s="175"/>
    </row>
    <row r="23" spans="2:7" ht="18.75" customHeight="1">
      <c r="B23" s="174">
        <v>15</v>
      </c>
      <c r="C23" s="1351" t="s">
        <v>543</v>
      </c>
      <c r="D23" s="168" t="s">
        <v>544</v>
      </c>
      <c r="E23" s="189" t="s">
        <v>526</v>
      </c>
      <c r="F23" s="185"/>
      <c r="G23" s="175"/>
    </row>
    <row r="24" spans="2:7" ht="18.75" customHeight="1">
      <c r="B24" s="174">
        <v>16</v>
      </c>
      <c r="C24" s="1351"/>
      <c r="D24" s="168" t="s">
        <v>545</v>
      </c>
      <c r="E24" s="189" t="s">
        <v>526</v>
      </c>
      <c r="F24" s="185"/>
      <c r="G24" s="175"/>
    </row>
    <row r="25" spans="2:7" ht="18.75" customHeight="1">
      <c r="B25" s="174">
        <v>17</v>
      </c>
      <c r="C25" s="1351"/>
      <c r="D25" s="168" t="s">
        <v>546</v>
      </c>
      <c r="E25" s="189" t="s">
        <v>526</v>
      </c>
      <c r="F25" s="185"/>
      <c r="G25" s="175"/>
    </row>
    <row r="26" spans="2:7" ht="18.75" customHeight="1">
      <c r="B26" s="174">
        <v>18</v>
      </c>
      <c r="C26" s="1351"/>
      <c r="D26" s="168" t="s">
        <v>547</v>
      </c>
      <c r="E26" s="189" t="s">
        <v>526</v>
      </c>
      <c r="F26" s="185"/>
      <c r="G26" s="175"/>
    </row>
    <row r="27" spans="2:7" ht="18.75" customHeight="1">
      <c r="B27" s="174">
        <v>19</v>
      </c>
      <c r="C27" s="1351"/>
      <c r="D27" s="168" t="s">
        <v>548</v>
      </c>
      <c r="E27" s="189" t="s">
        <v>526</v>
      </c>
      <c r="F27" s="186"/>
      <c r="G27" s="175"/>
    </row>
    <row r="28" spans="2:7" ht="18.75" customHeight="1">
      <c r="B28" s="174">
        <v>20</v>
      </c>
      <c r="C28" s="181" t="s">
        <v>549</v>
      </c>
      <c r="D28" s="168" t="s">
        <v>550</v>
      </c>
      <c r="E28" s="189" t="s">
        <v>551</v>
      </c>
      <c r="F28" s="185"/>
      <c r="G28" s="175"/>
    </row>
    <row r="29" spans="2:7" ht="18.75" customHeight="1">
      <c r="B29" s="174">
        <v>21</v>
      </c>
      <c r="C29" s="181" t="s">
        <v>552</v>
      </c>
      <c r="D29" s="167" t="s">
        <v>553</v>
      </c>
      <c r="E29" s="189" t="s">
        <v>526</v>
      </c>
      <c r="F29" s="185"/>
      <c r="G29" s="175"/>
    </row>
    <row r="30" spans="2:7" ht="18.75" customHeight="1">
      <c r="B30" s="174">
        <v>22</v>
      </c>
      <c r="C30" s="167"/>
      <c r="D30" s="167"/>
      <c r="E30" s="190"/>
      <c r="F30" s="185"/>
      <c r="G30" s="175"/>
    </row>
    <row r="31" spans="2:7" ht="18.75" customHeight="1">
      <c r="B31" s="174">
        <v>23</v>
      </c>
      <c r="C31" s="192"/>
      <c r="D31" s="192"/>
      <c r="E31" s="193"/>
      <c r="F31" s="194"/>
      <c r="G31" s="195"/>
    </row>
    <row r="32" spans="2:7" ht="18.75" customHeight="1">
      <c r="B32" s="174">
        <v>24</v>
      </c>
      <c r="C32" s="192"/>
      <c r="D32" s="192"/>
      <c r="E32" s="193"/>
      <c r="F32" s="194"/>
      <c r="G32" s="195"/>
    </row>
    <row r="33" spans="2:7" ht="18.75" customHeight="1" thickBot="1">
      <c r="B33" s="176">
        <v>25</v>
      </c>
      <c r="C33" s="177"/>
      <c r="D33" s="177"/>
      <c r="E33" s="191"/>
      <c r="F33" s="187"/>
      <c r="G33" s="178"/>
    </row>
    <row r="34" spans="2:7" ht="3.75" customHeight="1"/>
    <row r="35" spans="2:7" ht="27.75" thickBot="1">
      <c r="G35" s="179" t="str">
        <f>IF((COUNTIF(G9:G33,"○")+COUNTIF(G9:G33,"×"))=0,"",COUNTIF(G9:G33,"○")/(COUNTIF(G9:G33,"○")+COUNTIF(G9:G33,"×")))</f>
        <v/>
      </c>
    </row>
    <row r="36" spans="2:7" ht="7.5" customHeight="1" thickTop="1"/>
  </sheetData>
  <mergeCells count="5">
    <mergeCell ref="C8:D8"/>
    <mergeCell ref="C9:C17"/>
    <mergeCell ref="C23:C27"/>
    <mergeCell ref="C18:C22"/>
    <mergeCell ref="E8:F8"/>
  </mergeCells>
  <phoneticPr fontId="39"/>
  <dataValidations count="1">
    <dataValidation type="list" allowBlank="1" showInputMessage="1" showErrorMessage="1" sqref="G9:G34" xr:uid="{00000000-0002-0000-0600-000000000000}">
      <formula1>"-choice-,○,×,-,"</formula1>
    </dataValidation>
  </dataValidations>
  <printOptions horizontalCentered="1" verticalCentered="1"/>
  <pageMargins left="0.23622047244094491" right="0.23622047244094491" top="0.74803149606299213" bottom="0.74803149606299213"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A2426-C8BB-42C2-92EE-BEB9B95AF18F}">
  <sheetPr>
    <tabColor rgb="FFFFFF00"/>
    <pageSetUpPr fitToPage="1"/>
  </sheetPr>
  <dimension ref="B1:G36"/>
  <sheetViews>
    <sheetView showGridLines="0" view="pageBreakPreview" zoomScaleNormal="100" zoomScaleSheetLayoutView="100" workbookViewId="0"/>
  </sheetViews>
  <sheetFormatPr defaultColWidth="9" defaultRowHeight="14.25"/>
  <cols>
    <col min="1" max="1" width="1.625" style="162" customWidth="1"/>
    <col min="2" max="2" width="6.125" style="162" customWidth="1"/>
    <col min="3" max="3" width="13.625" style="556" customWidth="1"/>
    <col min="4" max="4" width="82.5" style="162" customWidth="1"/>
    <col min="5" max="5" width="16" style="162" customWidth="1"/>
    <col min="6" max="6" width="10.125" style="162" customWidth="1"/>
    <col min="7" max="7" width="16.875" style="163" customWidth="1"/>
    <col min="8" max="8" width="1.625" style="162" customWidth="1"/>
    <col min="9" max="16384" width="9" style="162"/>
  </cols>
  <sheetData>
    <row r="1" spans="2:7" ht="7.5" customHeight="1" thickBot="1"/>
    <row r="2" spans="2:7" ht="34.5" thickTop="1" thickBot="1">
      <c r="D2" s="557" t="s">
        <v>554</v>
      </c>
      <c r="E2" s="166"/>
      <c r="F2" s="201" t="s">
        <v>555</v>
      </c>
      <c r="G2" s="200"/>
    </row>
    <row r="3" spans="2:7" ht="7.5" customHeight="1" thickTop="1">
      <c r="D3" s="166"/>
      <c r="E3" s="166"/>
      <c r="F3" s="166"/>
    </row>
    <row r="4" spans="2:7" ht="15" thickBot="1">
      <c r="D4" s="164"/>
      <c r="E4" s="164"/>
      <c r="F4" s="164" t="s">
        <v>556</v>
      </c>
      <c r="G4" s="182"/>
    </row>
    <row r="5" spans="2:7" ht="3.75" customHeight="1" thickTop="1">
      <c r="D5" s="164"/>
      <c r="E5" s="164"/>
      <c r="F5" s="164"/>
      <c r="G5" s="558"/>
    </row>
    <row r="6" spans="2:7" ht="22.5" customHeight="1" thickBot="1">
      <c r="D6" s="164"/>
      <c r="E6" s="164"/>
      <c r="F6" s="164" t="s">
        <v>557</v>
      </c>
      <c r="G6" s="183"/>
    </row>
    <row r="7" spans="2:7" ht="7.5" customHeight="1" thickTop="1" thickBot="1"/>
    <row r="8" spans="2:7" ht="18.75" customHeight="1" thickBot="1">
      <c r="B8" s="170" t="s">
        <v>519</v>
      </c>
      <c r="C8" s="1349" t="s">
        <v>558</v>
      </c>
      <c r="D8" s="1349"/>
      <c r="E8" s="1352" t="s">
        <v>139</v>
      </c>
      <c r="F8" s="1353"/>
      <c r="G8" s="171" t="s">
        <v>521</v>
      </c>
    </row>
    <row r="9" spans="2:7" ht="18.75" customHeight="1" thickTop="1">
      <c r="B9" s="172">
        <v>1</v>
      </c>
      <c r="C9" s="1354" t="s">
        <v>559</v>
      </c>
      <c r="D9" s="169" t="s">
        <v>560</v>
      </c>
      <c r="E9" s="188" t="s">
        <v>561</v>
      </c>
      <c r="F9" s="184"/>
      <c r="G9" s="173"/>
    </row>
    <row r="10" spans="2:7" ht="18.75" customHeight="1">
      <c r="B10" s="174">
        <v>2</v>
      </c>
      <c r="C10" s="1355"/>
      <c r="D10" s="167" t="s">
        <v>562</v>
      </c>
      <c r="E10" s="189" t="s">
        <v>563</v>
      </c>
      <c r="F10" s="185"/>
      <c r="G10" s="175"/>
    </row>
    <row r="11" spans="2:7" ht="18.75" customHeight="1">
      <c r="B11" s="174">
        <v>3</v>
      </c>
      <c r="C11" s="1355"/>
      <c r="D11" s="577" t="s">
        <v>564</v>
      </c>
      <c r="E11" s="189" t="s">
        <v>563</v>
      </c>
      <c r="F11" s="185"/>
      <c r="G11" s="175"/>
    </row>
    <row r="12" spans="2:7" ht="18.75" customHeight="1">
      <c r="B12" s="174">
        <v>4</v>
      </c>
      <c r="C12" s="1355"/>
      <c r="D12" s="168" t="s">
        <v>565</v>
      </c>
      <c r="E12" s="189" t="s">
        <v>563</v>
      </c>
      <c r="F12" s="185"/>
      <c r="G12" s="175"/>
    </row>
    <row r="13" spans="2:7" ht="18.75" customHeight="1">
      <c r="B13" s="174">
        <v>5</v>
      </c>
      <c r="C13" s="1355"/>
      <c r="D13" s="168" t="s">
        <v>566</v>
      </c>
      <c r="E13" s="189" t="s">
        <v>563</v>
      </c>
      <c r="F13" s="185"/>
      <c r="G13" s="175"/>
    </row>
    <row r="14" spans="2:7" ht="18.75" customHeight="1">
      <c r="B14" s="174">
        <v>6</v>
      </c>
      <c r="C14" s="1355"/>
      <c r="D14" s="168" t="s">
        <v>567</v>
      </c>
      <c r="E14" s="189" t="s">
        <v>563</v>
      </c>
      <c r="F14" s="185"/>
      <c r="G14" s="175"/>
    </row>
    <row r="15" spans="2:7" ht="18.75" customHeight="1">
      <c r="B15" s="174">
        <v>7</v>
      </c>
      <c r="C15" s="1355"/>
      <c r="D15" s="578" t="s">
        <v>568</v>
      </c>
      <c r="E15" s="189" t="s">
        <v>563</v>
      </c>
      <c r="F15" s="185"/>
      <c r="G15" s="175"/>
    </row>
    <row r="16" spans="2:7" ht="18.75" customHeight="1">
      <c r="B16" s="174">
        <v>8</v>
      </c>
      <c r="C16" s="1355"/>
      <c r="D16" s="168" t="s">
        <v>569</v>
      </c>
      <c r="E16" s="189" t="s">
        <v>570</v>
      </c>
      <c r="F16" s="185"/>
      <c r="G16" s="175"/>
    </row>
    <row r="17" spans="2:7" ht="18.75" customHeight="1">
      <c r="B17" s="174">
        <v>9</v>
      </c>
      <c r="C17" s="1355"/>
      <c r="D17" s="168" t="s">
        <v>571</v>
      </c>
      <c r="E17" s="189" t="s">
        <v>563</v>
      </c>
      <c r="F17" s="186"/>
      <c r="G17" s="175"/>
    </row>
    <row r="18" spans="2:7" ht="18.75" customHeight="1">
      <c r="B18" s="174">
        <v>10</v>
      </c>
      <c r="C18" s="1356" t="s">
        <v>572</v>
      </c>
      <c r="D18" s="168" t="s">
        <v>573</v>
      </c>
      <c r="E18" s="189" t="s">
        <v>563</v>
      </c>
      <c r="F18" s="185"/>
      <c r="G18" s="175"/>
    </row>
    <row r="19" spans="2:7" ht="18.75" customHeight="1">
      <c r="B19" s="174">
        <v>11</v>
      </c>
      <c r="C19" s="1355"/>
      <c r="D19" s="578" t="s">
        <v>574</v>
      </c>
      <c r="E19" s="189" t="s">
        <v>570</v>
      </c>
      <c r="F19" s="185"/>
      <c r="G19" s="175"/>
    </row>
    <row r="20" spans="2:7" ht="18.75" customHeight="1">
      <c r="B20" s="174">
        <v>12</v>
      </c>
      <c r="C20" s="1355"/>
      <c r="D20" s="168" t="s">
        <v>575</v>
      </c>
      <c r="E20" s="189" t="s">
        <v>563</v>
      </c>
      <c r="F20" s="185"/>
      <c r="G20" s="175"/>
    </row>
    <row r="21" spans="2:7" ht="18.75" customHeight="1">
      <c r="B21" s="174">
        <v>13</v>
      </c>
      <c r="C21" s="1355"/>
      <c r="D21" s="578" t="s">
        <v>576</v>
      </c>
      <c r="E21" s="189" t="s">
        <v>563</v>
      </c>
      <c r="F21" s="185"/>
      <c r="G21" s="175"/>
    </row>
    <row r="22" spans="2:7" ht="18.75" customHeight="1">
      <c r="B22" s="174">
        <v>14</v>
      </c>
      <c r="C22" s="1355"/>
      <c r="D22" s="168" t="s">
        <v>577</v>
      </c>
      <c r="E22" s="189" t="s">
        <v>563</v>
      </c>
      <c r="F22" s="185"/>
      <c r="G22" s="175"/>
    </row>
    <row r="23" spans="2:7" ht="18.75" customHeight="1">
      <c r="B23" s="174">
        <v>15</v>
      </c>
      <c r="C23" s="1355" t="s">
        <v>543</v>
      </c>
      <c r="D23" s="168" t="s">
        <v>578</v>
      </c>
      <c r="E23" s="189" t="s">
        <v>563</v>
      </c>
      <c r="F23" s="185"/>
      <c r="G23" s="175"/>
    </row>
    <row r="24" spans="2:7" ht="18.75" customHeight="1">
      <c r="B24" s="174">
        <v>16</v>
      </c>
      <c r="C24" s="1355"/>
      <c r="D24" s="168" t="s">
        <v>579</v>
      </c>
      <c r="E24" s="189" t="s">
        <v>563</v>
      </c>
      <c r="F24" s="185"/>
      <c r="G24" s="175"/>
    </row>
    <row r="25" spans="2:7" ht="18.75" customHeight="1">
      <c r="B25" s="174">
        <v>17</v>
      </c>
      <c r="C25" s="1355"/>
      <c r="D25" s="168" t="s">
        <v>580</v>
      </c>
      <c r="E25" s="189" t="s">
        <v>563</v>
      </c>
      <c r="F25" s="185"/>
      <c r="G25" s="175"/>
    </row>
    <row r="26" spans="2:7" ht="18.75" customHeight="1">
      <c r="B26" s="174">
        <v>18</v>
      </c>
      <c r="C26" s="1355"/>
      <c r="D26" s="168" t="s">
        <v>581</v>
      </c>
      <c r="E26" s="189" t="s">
        <v>563</v>
      </c>
      <c r="F26" s="185"/>
      <c r="G26" s="175"/>
    </row>
    <row r="27" spans="2:7" ht="18.75" customHeight="1">
      <c r="B27" s="174">
        <v>19</v>
      </c>
      <c r="C27" s="1355"/>
      <c r="D27" s="168" t="s">
        <v>582</v>
      </c>
      <c r="E27" s="189" t="s">
        <v>563</v>
      </c>
      <c r="F27" s="186"/>
      <c r="G27" s="175"/>
    </row>
    <row r="28" spans="2:7" ht="18.75" customHeight="1">
      <c r="B28" s="174">
        <v>20</v>
      </c>
      <c r="C28" s="559" t="s">
        <v>583</v>
      </c>
      <c r="D28" s="168" t="s">
        <v>584</v>
      </c>
      <c r="E28" s="189" t="s">
        <v>585</v>
      </c>
      <c r="F28" s="185"/>
      <c r="G28" s="175"/>
    </row>
    <row r="29" spans="2:7" ht="28.5">
      <c r="B29" s="174">
        <v>21</v>
      </c>
      <c r="C29" s="559" t="s">
        <v>586</v>
      </c>
      <c r="D29" s="578" t="s">
        <v>587</v>
      </c>
      <c r="E29" s="189" t="s">
        <v>563</v>
      </c>
      <c r="F29" s="185"/>
      <c r="G29" s="175"/>
    </row>
    <row r="30" spans="2:7" ht="18.75" customHeight="1">
      <c r="B30" s="174">
        <v>22</v>
      </c>
      <c r="C30" s="560"/>
      <c r="D30" s="167"/>
      <c r="E30" s="190"/>
      <c r="F30" s="185"/>
      <c r="G30" s="175"/>
    </row>
    <row r="31" spans="2:7" ht="18.75" customHeight="1">
      <c r="B31" s="174">
        <v>23</v>
      </c>
      <c r="C31" s="561"/>
      <c r="D31" s="192"/>
      <c r="E31" s="193"/>
      <c r="F31" s="194"/>
      <c r="G31" s="195"/>
    </row>
    <row r="32" spans="2:7" ht="18.75" customHeight="1">
      <c r="B32" s="174">
        <v>24</v>
      </c>
      <c r="C32" s="561"/>
      <c r="D32" s="192"/>
      <c r="E32" s="193"/>
      <c r="F32" s="194"/>
      <c r="G32" s="195"/>
    </row>
    <row r="33" spans="2:7" ht="18.75" customHeight="1" thickBot="1">
      <c r="B33" s="176">
        <v>25</v>
      </c>
      <c r="C33" s="562"/>
      <c r="D33" s="177"/>
      <c r="E33" s="191"/>
      <c r="F33" s="187"/>
      <c r="G33" s="178"/>
    </row>
    <row r="34" spans="2:7" ht="3.75" customHeight="1"/>
    <row r="35" spans="2:7" ht="27.75" thickBot="1">
      <c r="G35" s="179" t="str">
        <f>IF((COUNTIF(G9:G33,"○")+COUNTIF(G9:G33,"×"))=0,"",COUNTIF(G9:G33,"○")/(COUNTIF(G9:G33,"○")+COUNTIF(G9:G33,"×")))</f>
        <v/>
      </c>
    </row>
    <row r="36" spans="2:7" ht="7.5" customHeight="1" thickTop="1"/>
  </sheetData>
  <mergeCells count="5">
    <mergeCell ref="C8:D8"/>
    <mergeCell ref="E8:F8"/>
    <mergeCell ref="C9:C17"/>
    <mergeCell ref="C18:C22"/>
    <mergeCell ref="C23:C27"/>
  </mergeCells>
  <phoneticPr fontId="39"/>
  <dataValidations count="1">
    <dataValidation type="list" allowBlank="1" showInputMessage="1" showErrorMessage="1" sqref="G9:G34" xr:uid="{52918729-3C9F-4C37-85A6-55DBAB5221E7}">
      <formula1>"-choice-,○,×,-,"</formula1>
    </dataValidation>
  </dataValidations>
  <printOptions horizontalCentered="1" verticalCentered="1"/>
  <pageMargins left="0.23622047244094491" right="0.23622047244094491"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DEFB2-746C-4921-8990-99BEED4A0645}">
  <sheetPr>
    <tabColor rgb="FFFF66FF"/>
  </sheetPr>
  <dimension ref="B1:AG45"/>
  <sheetViews>
    <sheetView showGridLines="0" view="pageBreakPreview" zoomScaleNormal="90" zoomScaleSheetLayoutView="100" workbookViewId="0"/>
  </sheetViews>
  <sheetFormatPr defaultColWidth="9" defaultRowHeight="13.5"/>
  <cols>
    <col min="1" max="1" width="1.625" style="104" customWidth="1"/>
    <col min="2" max="3" width="6.375" style="104" customWidth="1"/>
    <col min="4" max="5" width="5.75" style="104" customWidth="1"/>
    <col min="6" max="9" width="5.875" style="104" customWidth="1"/>
    <col min="10" max="16" width="6.625" style="104" customWidth="1"/>
    <col min="17" max="18" width="1.625" style="104" customWidth="1"/>
    <col min="19" max="20" width="6.375" style="104" customWidth="1"/>
    <col min="21" max="22" width="5.75" style="104" customWidth="1"/>
    <col min="23" max="26" width="5.875" style="104" customWidth="1"/>
    <col min="27" max="33" width="6.625" style="104" customWidth="1"/>
    <col min="34" max="34" width="1.625" style="104" customWidth="1"/>
    <col min="35" max="16384" width="9" style="104"/>
  </cols>
  <sheetData>
    <row r="1" spans="2:33" ht="7.5" customHeight="1" thickBot="1"/>
    <row r="2" spans="2:33" ht="30" customHeight="1" thickTop="1" thickBot="1">
      <c r="B2" s="1413" t="s">
        <v>588</v>
      </c>
      <c r="C2" s="1414"/>
      <c r="D2" s="1414"/>
      <c r="E2" s="1414"/>
      <c r="F2" s="1414"/>
      <c r="G2" s="1414"/>
      <c r="H2" s="1414"/>
      <c r="I2" s="1414"/>
      <c r="J2" s="1414"/>
      <c r="K2" s="1414"/>
      <c r="L2" s="1414"/>
      <c r="M2" s="1414"/>
      <c r="N2" s="1414"/>
      <c r="O2" s="1414"/>
      <c r="P2" s="1415"/>
      <c r="S2" s="1413" t="s">
        <v>588</v>
      </c>
      <c r="T2" s="1414"/>
      <c r="U2" s="1414"/>
      <c r="V2" s="1414"/>
      <c r="W2" s="1414"/>
      <c r="X2" s="1414"/>
      <c r="Y2" s="1414"/>
      <c r="Z2" s="1414"/>
      <c r="AA2" s="1414"/>
      <c r="AB2" s="1414"/>
      <c r="AC2" s="1414"/>
      <c r="AD2" s="1414"/>
      <c r="AE2" s="1414"/>
      <c r="AF2" s="1414"/>
      <c r="AG2" s="1415"/>
    </row>
    <row r="3" spans="2:33" ht="8.25" customHeight="1" thickTop="1">
      <c r="C3" s="105"/>
      <c r="D3" s="105"/>
      <c r="E3" s="105"/>
      <c r="F3" s="105"/>
      <c r="G3" s="105"/>
      <c r="H3" s="105"/>
      <c r="I3" s="105"/>
      <c r="J3" s="105"/>
      <c r="K3" s="105"/>
      <c r="L3" s="105"/>
      <c r="M3" s="105"/>
      <c r="N3" s="105"/>
      <c r="O3" s="105"/>
      <c r="P3" s="105"/>
      <c r="T3" s="105"/>
      <c r="U3" s="105"/>
      <c r="V3" s="105"/>
      <c r="W3" s="105"/>
      <c r="X3" s="105"/>
      <c r="Y3" s="105"/>
      <c r="Z3" s="105"/>
      <c r="AA3" s="105"/>
      <c r="AB3" s="105"/>
      <c r="AC3" s="105"/>
      <c r="AD3" s="105"/>
      <c r="AE3" s="105"/>
      <c r="AF3" s="105"/>
      <c r="AG3" s="105"/>
    </row>
    <row r="4" spans="2:33" ht="18.75" customHeight="1">
      <c r="M4" s="106" t="s">
        <v>589</v>
      </c>
      <c r="N4" s="1416"/>
      <c r="O4" s="1417"/>
      <c r="P4" s="1418"/>
      <c r="AD4" s="106" t="s">
        <v>589</v>
      </c>
      <c r="AE4" s="1422" t="s">
        <v>590</v>
      </c>
      <c r="AF4" s="1423"/>
      <c r="AG4" s="1424"/>
    </row>
    <row r="5" spans="2:33" ht="18.75" customHeight="1">
      <c r="J5" s="107"/>
      <c r="M5" s="106" t="s">
        <v>591</v>
      </c>
      <c r="N5" s="1419"/>
      <c r="O5" s="1420"/>
      <c r="P5" s="1421"/>
      <c r="AA5" s="107"/>
      <c r="AD5" s="106" t="s">
        <v>591</v>
      </c>
      <c r="AE5" s="1425">
        <v>44896</v>
      </c>
      <c r="AF5" s="1426"/>
      <c r="AG5" s="1427"/>
    </row>
    <row r="6" spans="2:33" ht="18.75" customHeight="1">
      <c r="I6" s="109"/>
      <c r="J6" s="109"/>
      <c r="M6" s="108" t="s">
        <v>592</v>
      </c>
      <c r="N6" s="1410"/>
      <c r="O6" s="1411"/>
      <c r="P6" s="1412"/>
      <c r="Z6" s="109"/>
      <c r="AA6" s="109"/>
      <c r="AD6" s="108" t="s">
        <v>592</v>
      </c>
      <c r="AE6" s="1428" t="s">
        <v>593</v>
      </c>
      <c r="AF6" s="1429"/>
      <c r="AG6" s="1430"/>
    </row>
    <row r="7" spans="2:33" ht="18.75" customHeight="1">
      <c r="M7" s="108" t="s">
        <v>594</v>
      </c>
      <c r="N7" s="1410"/>
      <c r="O7" s="1411"/>
      <c r="P7" s="1412"/>
      <c r="AD7" s="108" t="s">
        <v>594</v>
      </c>
      <c r="AE7" s="1428" t="s">
        <v>595</v>
      </c>
      <c r="AF7" s="1429"/>
      <c r="AG7" s="1430"/>
    </row>
    <row r="8" spans="2:33" ht="18.75" customHeight="1">
      <c r="C8" s="409"/>
      <c r="D8" s="409"/>
      <c r="E8" s="409"/>
      <c r="J8" s="409"/>
      <c r="M8" s="108" t="s">
        <v>596</v>
      </c>
      <c r="N8" s="1410"/>
      <c r="O8" s="1411"/>
      <c r="P8" s="1412"/>
      <c r="T8" s="409"/>
      <c r="U8" s="409"/>
      <c r="V8" s="409"/>
      <c r="AA8" s="409"/>
      <c r="AD8" s="108" t="s">
        <v>596</v>
      </c>
      <c r="AE8" s="1428" t="s">
        <v>597</v>
      </c>
      <c r="AF8" s="1429"/>
      <c r="AG8" s="1430"/>
    </row>
    <row r="9" spans="2:33" ht="15" customHeight="1">
      <c r="B9" s="107" t="s">
        <v>598</v>
      </c>
      <c r="J9" s="107" t="s">
        <v>599</v>
      </c>
      <c r="S9" s="107" t="s">
        <v>598</v>
      </c>
      <c r="AA9" s="107" t="s">
        <v>599</v>
      </c>
    </row>
    <row r="10" spans="2:33" ht="18.75" customHeight="1">
      <c r="B10" s="1432"/>
      <c r="C10" s="1433"/>
      <c r="D10" s="1433"/>
      <c r="E10" s="1433"/>
      <c r="F10" s="1433"/>
      <c r="G10" s="1433"/>
      <c r="H10" s="1434"/>
      <c r="I10" s="132"/>
      <c r="J10" s="1435"/>
      <c r="K10" s="1435"/>
      <c r="L10" s="1435"/>
      <c r="M10" s="1435"/>
      <c r="N10" s="1435"/>
      <c r="O10" s="1435"/>
      <c r="P10" s="1435"/>
      <c r="S10" s="1439" t="s">
        <v>600</v>
      </c>
      <c r="T10" s="1440"/>
      <c r="U10" s="1440"/>
      <c r="V10" s="1440"/>
      <c r="W10" s="1440"/>
      <c r="X10" s="1440"/>
      <c r="Y10" s="1441"/>
      <c r="Z10" s="132"/>
      <c r="AA10" s="1442" t="s">
        <v>601</v>
      </c>
      <c r="AB10" s="1442"/>
      <c r="AC10" s="1442"/>
      <c r="AD10" s="1442"/>
      <c r="AE10" s="1442"/>
      <c r="AF10" s="1442"/>
      <c r="AG10" s="1442"/>
    </row>
    <row r="11" spans="2:33" ht="7.5" customHeight="1"/>
    <row r="12" spans="2:33">
      <c r="B12" s="107" t="s">
        <v>602</v>
      </c>
      <c r="F12" s="107" t="s">
        <v>603</v>
      </c>
      <c r="J12" s="107" t="s">
        <v>604</v>
      </c>
      <c r="N12" s="107" t="s">
        <v>605</v>
      </c>
      <c r="O12" s="107"/>
      <c r="S12" s="107" t="s">
        <v>602</v>
      </c>
      <c r="W12" s="107" t="s">
        <v>603</v>
      </c>
      <c r="AA12" s="107" t="s">
        <v>604</v>
      </c>
      <c r="AE12" s="107" t="s">
        <v>605</v>
      </c>
      <c r="AF12" s="107"/>
    </row>
    <row r="13" spans="2:33" ht="22.5" customHeight="1">
      <c r="B13" s="1432"/>
      <c r="C13" s="1433"/>
      <c r="D13" s="1434"/>
      <c r="E13" s="132"/>
      <c r="F13" s="1436"/>
      <c r="G13" s="1437"/>
      <c r="H13" s="1438"/>
      <c r="I13" s="132"/>
      <c r="J13" s="1436"/>
      <c r="K13" s="1437"/>
      <c r="L13" s="1438"/>
      <c r="M13" s="132"/>
      <c r="N13" s="1436"/>
      <c r="O13" s="1437"/>
      <c r="P13" s="1438"/>
      <c r="S13" s="1439" t="s">
        <v>606</v>
      </c>
      <c r="T13" s="1440"/>
      <c r="U13" s="1441"/>
      <c r="V13" s="132"/>
      <c r="W13" s="1443" t="s">
        <v>607</v>
      </c>
      <c r="X13" s="1444"/>
      <c r="Y13" s="1445"/>
      <c r="Z13" s="132"/>
      <c r="AA13" s="1443" t="s">
        <v>608</v>
      </c>
      <c r="AB13" s="1444"/>
      <c r="AC13" s="1445"/>
      <c r="AD13" s="132"/>
      <c r="AE13" s="1443" t="s">
        <v>609</v>
      </c>
      <c r="AF13" s="1444"/>
      <c r="AG13" s="1445"/>
    </row>
    <row r="14" spans="2:33" ht="7.5" customHeight="1"/>
    <row r="15" spans="2:33" ht="21.6" customHeight="1">
      <c r="B15" s="408" t="s">
        <v>610</v>
      </c>
      <c r="C15" s="1370" t="s">
        <v>611</v>
      </c>
      <c r="D15" s="1371"/>
      <c r="E15" s="1372"/>
      <c r="F15" s="1373" t="s">
        <v>612</v>
      </c>
      <c r="G15" s="1374"/>
      <c r="H15" s="1374"/>
      <c r="I15" s="1375"/>
      <c r="J15" s="1376" t="s">
        <v>613</v>
      </c>
      <c r="K15" s="1376"/>
      <c r="L15" s="1376"/>
      <c r="M15" s="1376"/>
      <c r="N15" s="1376"/>
      <c r="O15" s="1376"/>
      <c r="P15" s="1376"/>
      <c r="S15" s="408" t="s">
        <v>610</v>
      </c>
      <c r="T15" s="1370" t="s">
        <v>611</v>
      </c>
      <c r="U15" s="1371"/>
      <c r="V15" s="1372"/>
      <c r="W15" s="1373" t="s">
        <v>612</v>
      </c>
      <c r="X15" s="1374"/>
      <c r="Y15" s="1374"/>
      <c r="Z15" s="1375"/>
      <c r="AA15" s="1376" t="s">
        <v>613</v>
      </c>
      <c r="AB15" s="1376"/>
      <c r="AC15" s="1376"/>
      <c r="AD15" s="1376"/>
      <c r="AE15" s="1376"/>
      <c r="AF15" s="1376"/>
      <c r="AG15" s="1376"/>
    </row>
    <row r="16" spans="2:33" ht="26.65" customHeight="1">
      <c r="B16" s="1377" t="s">
        <v>614</v>
      </c>
      <c r="C16" s="1377"/>
      <c r="D16" s="1431"/>
      <c r="E16" s="1431"/>
      <c r="F16" s="1471"/>
      <c r="G16" s="1472"/>
      <c r="H16" s="1472"/>
      <c r="I16" s="1473"/>
      <c r="J16" s="1388" t="s">
        <v>615</v>
      </c>
      <c r="K16" s="1389"/>
      <c r="L16" s="1389"/>
      <c r="M16" s="1389"/>
      <c r="N16" s="1389"/>
      <c r="O16" s="1389"/>
      <c r="P16" s="1390"/>
      <c r="S16" s="1377" t="s">
        <v>614</v>
      </c>
      <c r="T16" s="1377"/>
      <c r="U16" s="1431">
        <v>43191</v>
      </c>
      <c r="V16" s="1431"/>
      <c r="W16" s="1454" t="s">
        <v>616</v>
      </c>
      <c r="X16" s="1455"/>
      <c r="Y16" s="1455"/>
      <c r="Z16" s="1456"/>
      <c r="AA16" s="1388" t="s">
        <v>617</v>
      </c>
      <c r="AB16" s="1389"/>
      <c r="AC16" s="1389"/>
      <c r="AD16" s="1389"/>
      <c r="AE16" s="1389"/>
      <c r="AF16" s="1389"/>
      <c r="AG16" s="1390"/>
    </row>
    <row r="17" spans="2:33" ht="26.65" customHeight="1">
      <c r="B17" s="1397" t="s">
        <v>618</v>
      </c>
      <c r="C17" s="1397"/>
      <c r="D17" s="1481"/>
      <c r="E17" s="1481"/>
      <c r="F17" s="1474"/>
      <c r="G17" s="1475"/>
      <c r="H17" s="1475"/>
      <c r="I17" s="1476"/>
      <c r="J17" s="1391"/>
      <c r="K17" s="1392"/>
      <c r="L17" s="1392"/>
      <c r="M17" s="1392"/>
      <c r="N17" s="1392"/>
      <c r="O17" s="1392"/>
      <c r="P17" s="1393"/>
      <c r="S17" s="1397" t="s">
        <v>618</v>
      </c>
      <c r="T17" s="1397"/>
      <c r="U17" s="1463" t="s">
        <v>619</v>
      </c>
      <c r="V17" s="1463"/>
      <c r="W17" s="1457"/>
      <c r="X17" s="1458"/>
      <c r="Y17" s="1458"/>
      <c r="Z17" s="1459"/>
      <c r="AA17" s="1391"/>
      <c r="AB17" s="1392"/>
      <c r="AC17" s="1392"/>
      <c r="AD17" s="1392"/>
      <c r="AE17" s="1392"/>
      <c r="AF17" s="1392"/>
      <c r="AG17" s="1393"/>
    </row>
    <row r="18" spans="2:33" ht="26.65" customHeight="1">
      <c r="B18" s="1397" t="s">
        <v>620</v>
      </c>
      <c r="C18" s="1397"/>
      <c r="D18" s="1481"/>
      <c r="E18" s="1481"/>
      <c r="F18" s="1474"/>
      <c r="G18" s="1475"/>
      <c r="H18" s="1475"/>
      <c r="I18" s="1476"/>
      <c r="J18" s="1394"/>
      <c r="K18" s="1395"/>
      <c r="L18" s="1395"/>
      <c r="M18" s="1395"/>
      <c r="N18" s="1395"/>
      <c r="O18" s="1395"/>
      <c r="P18" s="1396"/>
      <c r="S18" s="1397" t="s">
        <v>620</v>
      </c>
      <c r="T18" s="1397"/>
      <c r="U18" s="1463" t="s">
        <v>621</v>
      </c>
      <c r="V18" s="1463"/>
      <c r="W18" s="1457"/>
      <c r="X18" s="1458"/>
      <c r="Y18" s="1458"/>
      <c r="Z18" s="1459"/>
      <c r="AA18" s="1394"/>
      <c r="AB18" s="1395"/>
      <c r="AC18" s="1395"/>
      <c r="AD18" s="1395"/>
      <c r="AE18" s="1395"/>
      <c r="AF18" s="1395"/>
      <c r="AG18" s="1396"/>
    </row>
    <row r="19" spans="2:33" ht="26.65" customHeight="1">
      <c r="B19" s="1397" t="s">
        <v>622</v>
      </c>
      <c r="C19" s="1397"/>
      <c r="D19" s="1480"/>
      <c r="E19" s="1480"/>
      <c r="F19" s="1474"/>
      <c r="G19" s="1475"/>
      <c r="H19" s="1475"/>
      <c r="I19" s="1476"/>
      <c r="J19" s="1400" t="s">
        <v>623</v>
      </c>
      <c r="K19" s="1397"/>
      <c r="L19" s="1397"/>
      <c r="M19" s="1397"/>
      <c r="N19" s="1397"/>
      <c r="O19" s="1397"/>
      <c r="P19" s="1397"/>
      <c r="S19" s="1397" t="s">
        <v>622</v>
      </c>
      <c r="T19" s="1397"/>
      <c r="U19" s="1464" t="s">
        <v>590</v>
      </c>
      <c r="V19" s="1464"/>
      <c r="W19" s="1457"/>
      <c r="X19" s="1458"/>
      <c r="Y19" s="1458"/>
      <c r="Z19" s="1459"/>
      <c r="AA19" s="1400" t="s">
        <v>623</v>
      </c>
      <c r="AB19" s="1397"/>
      <c r="AC19" s="1397"/>
      <c r="AD19" s="1397"/>
      <c r="AE19" s="1397"/>
      <c r="AF19" s="1397"/>
      <c r="AG19" s="1397"/>
    </row>
    <row r="20" spans="2:33" ht="26.65" customHeight="1" thickBot="1">
      <c r="B20" s="1401" t="s">
        <v>624</v>
      </c>
      <c r="C20" s="1400"/>
      <c r="D20" s="1402"/>
      <c r="E20" s="1402"/>
      <c r="F20" s="1474"/>
      <c r="G20" s="1475"/>
      <c r="H20" s="1475"/>
      <c r="I20" s="1476"/>
      <c r="P20" s="404"/>
      <c r="S20" s="1401" t="s">
        <v>624</v>
      </c>
      <c r="T20" s="1400"/>
      <c r="U20" s="1446">
        <v>500</v>
      </c>
      <c r="V20" s="1446"/>
      <c r="W20" s="1457"/>
      <c r="X20" s="1458"/>
      <c r="Y20" s="1458"/>
      <c r="Z20" s="1459"/>
      <c r="AG20" s="404"/>
    </row>
    <row r="21" spans="2:33" ht="26.65" customHeight="1" thickTop="1">
      <c r="B21" s="1401" t="s">
        <v>625</v>
      </c>
      <c r="C21" s="1400"/>
      <c r="D21" s="1402"/>
      <c r="E21" s="1402"/>
      <c r="F21" s="1474"/>
      <c r="G21" s="1475"/>
      <c r="H21" s="1475"/>
      <c r="I21" s="1476"/>
      <c r="L21" s="403"/>
      <c r="M21" s="1465"/>
      <c r="N21" s="1466"/>
      <c r="O21" s="1466"/>
      <c r="P21" s="1467"/>
      <c r="S21" s="1401" t="s">
        <v>625</v>
      </c>
      <c r="T21" s="1400"/>
      <c r="U21" s="1446">
        <v>25</v>
      </c>
      <c r="V21" s="1446"/>
      <c r="W21" s="1457"/>
      <c r="X21" s="1458"/>
      <c r="Y21" s="1458"/>
      <c r="Z21" s="1459"/>
      <c r="AC21" s="403"/>
      <c r="AD21" s="1447" t="s">
        <v>626</v>
      </c>
      <c r="AE21" s="1448"/>
      <c r="AF21" s="1448"/>
      <c r="AG21" s="1449"/>
    </row>
    <row r="22" spans="2:33" ht="26.65" customHeight="1" thickBot="1">
      <c r="B22" s="1401" t="s">
        <v>627</v>
      </c>
      <c r="C22" s="1400"/>
      <c r="D22" s="1409" t="str">
        <f>IF(D20="","",D21/D20*1000000)</f>
        <v/>
      </c>
      <c r="E22" s="1409"/>
      <c r="F22" s="1477"/>
      <c r="G22" s="1478"/>
      <c r="H22" s="1478"/>
      <c r="I22" s="1479"/>
      <c r="J22" s="405"/>
      <c r="K22" s="405"/>
      <c r="L22" s="406"/>
      <c r="M22" s="1468"/>
      <c r="N22" s="1469"/>
      <c r="O22" s="1469"/>
      <c r="P22" s="1470"/>
      <c r="S22" s="1401" t="s">
        <v>627</v>
      </c>
      <c r="T22" s="1400"/>
      <c r="U22" s="1453">
        <f>IF(U20="","",U21/U20*1000000)</f>
        <v>50000</v>
      </c>
      <c r="V22" s="1453"/>
      <c r="W22" s="1460"/>
      <c r="X22" s="1461"/>
      <c r="Y22" s="1461"/>
      <c r="Z22" s="1462"/>
      <c r="AA22" s="405"/>
      <c r="AB22" s="405"/>
      <c r="AC22" s="406"/>
      <c r="AD22" s="1450"/>
      <c r="AE22" s="1451"/>
      <c r="AF22" s="1451"/>
      <c r="AG22" s="1452"/>
    </row>
    <row r="23" spans="2:33" ht="7.5" customHeight="1" thickTop="1">
      <c r="B23" s="110"/>
      <c r="K23" s="407" t="s">
        <v>628</v>
      </c>
      <c r="M23" s="111"/>
      <c r="N23" s="111"/>
      <c r="O23" s="111"/>
      <c r="S23" s="110"/>
      <c r="AB23" s="407" t="s">
        <v>628</v>
      </c>
      <c r="AD23" s="111"/>
      <c r="AE23" s="111"/>
      <c r="AF23" s="111"/>
    </row>
    <row r="24" spans="2:33" ht="3.75" customHeight="1">
      <c r="B24" s="110"/>
      <c r="J24" s="407"/>
      <c r="M24" s="111"/>
      <c r="N24" s="111"/>
      <c r="O24" s="111"/>
      <c r="S24" s="110"/>
      <c r="AA24" s="407"/>
      <c r="AD24" s="111"/>
      <c r="AE24" s="111"/>
      <c r="AF24" s="111"/>
    </row>
    <row r="25" spans="2:33" ht="21.6" customHeight="1">
      <c r="B25" s="408" t="s">
        <v>629</v>
      </c>
      <c r="C25" s="1370" t="s">
        <v>611</v>
      </c>
      <c r="D25" s="1371"/>
      <c r="E25" s="1372"/>
      <c r="F25" s="1373" t="s">
        <v>612</v>
      </c>
      <c r="G25" s="1374"/>
      <c r="H25" s="1374"/>
      <c r="I25" s="1375"/>
      <c r="J25" s="1376" t="s">
        <v>613</v>
      </c>
      <c r="K25" s="1376"/>
      <c r="L25" s="1376"/>
      <c r="M25" s="1376"/>
      <c r="N25" s="1376"/>
      <c r="O25" s="1376"/>
      <c r="P25" s="1376"/>
      <c r="S25" s="408" t="s">
        <v>629</v>
      </c>
      <c r="T25" s="1370" t="s">
        <v>611</v>
      </c>
      <c r="U25" s="1371"/>
      <c r="V25" s="1372"/>
      <c r="W25" s="1373" t="s">
        <v>612</v>
      </c>
      <c r="X25" s="1374"/>
      <c r="Y25" s="1374"/>
      <c r="Z25" s="1375"/>
      <c r="AA25" s="1376" t="s">
        <v>613</v>
      </c>
      <c r="AB25" s="1376"/>
      <c r="AC25" s="1376"/>
      <c r="AD25" s="1376"/>
      <c r="AE25" s="1376"/>
      <c r="AF25" s="1376"/>
      <c r="AG25" s="1376"/>
    </row>
    <row r="26" spans="2:33" ht="26.65" customHeight="1">
      <c r="B26" s="1377" t="s">
        <v>614</v>
      </c>
      <c r="C26" s="1377"/>
      <c r="D26" s="1378"/>
      <c r="E26" s="1378"/>
      <c r="F26" s="1379"/>
      <c r="G26" s="1380"/>
      <c r="H26" s="1380"/>
      <c r="I26" s="1381"/>
      <c r="J26" s="1388" t="s">
        <v>630</v>
      </c>
      <c r="K26" s="1389"/>
      <c r="L26" s="1389"/>
      <c r="M26" s="1389"/>
      <c r="N26" s="1389"/>
      <c r="O26" s="1389"/>
      <c r="P26" s="1390"/>
      <c r="S26" s="1377" t="s">
        <v>614</v>
      </c>
      <c r="T26" s="1377"/>
      <c r="U26" s="1378"/>
      <c r="V26" s="1378"/>
      <c r="W26" s="1379"/>
      <c r="X26" s="1380"/>
      <c r="Y26" s="1380"/>
      <c r="Z26" s="1381"/>
      <c r="AA26" s="1388" t="s">
        <v>617</v>
      </c>
      <c r="AB26" s="1389"/>
      <c r="AC26" s="1389"/>
      <c r="AD26" s="1389"/>
      <c r="AE26" s="1389"/>
      <c r="AF26" s="1389"/>
      <c r="AG26" s="1390"/>
    </row>
    <row r="27" spans="2:33" ht="26.65" customHeight="1">
      <c r="B27" s="1397" t="s">
        <v>618</v>
      </c>
      <c r="C27" s="1397"/>
      <c r="D27" s="1398"/>
      <c r="E27" s="1398"/>
      <c r="F27" s="1382"/>
      <c r="G27" s="1383"/>
      <c r="H27" s="1383"/>
      <c r="I27" s="1384"/>
      <c r="J27" s="1391"/>
      <c r="K27" s="1392"/>
      <c r="L27" s="1392"/>
      <c r="M27" s="1392"/>
      <c r="N27" s="1392"/>
      <c r="O27" s="1392"/>
      <c r="P27" s="1393"/>
      <c r="S27" s="1397" t="s">
        <v>618</v>
      </c>
      <c r="T27" s="1397"/>
      <c r="U27" s="1398"/>
      <c r="V27" s="1398"/>
      <c r="W27" s="1382"/>
      <c r="X27" s="1383"/>
      <c r="Y27" s="1383"/>
      <c r="Z27" s="1384"/>
      <c r="AA27" s="1391"/>
      <c r="AB27" s="1392"/>
      <c r="AC27" s="1392"/>
      <c r="AD27" s="1392"/>
      <c r="AE27" s="1392"/>
      <c r="AF27" s="1392"/>
      <c r="AG27" s="1393"/>
    </row>
    <row r="28" spans="2:33" ht="26.65" customHeight="1">
      <c r="B28" s="1397" t="s">
        <v>620</v>
      </c>
      <c r="C28" s="1397"/>
      <c r="D28" s="1398"/>
      <c r="E28" s="1398"/>
      <c r="F28" s="1382"/>
      <c r="G28" s="1383"/>
      <c r="H28" s="1383"/>
      <c r="I28" s="1384"/>
      <c r="J28" s="1394"/>
      <c r="K28" s="1395"/>
      <c r="L28" s="1395"/>
      <c r="M28" s="1395"/>
      <c r="N28" s="1395"/>
      <c r="O28" s="1395"/>
      <c r="P28" s="1396"/>
      <c r="S28" s="1397" t="s">
        <v>620</v>
      </c>
      <c r="T28" s="1397"/>
      <c r="U28" s="1398"/>
      <c r="V28" s="1398"/>
      <c r="W28" s="1382"/>
      <c r="X28" s="1383"/>
      <c r="Y28" s="1383"/>
      <c r="Z28" s="1384"/>
      <c r="AA28" s="1394"/>
      <c r="AB28" s="1395"/>
      <c r="AC28" s="1395"/>
      <c r="AD28" s="1395"/>
      <c r="AE28" s="1395"/>
      <c r="AF28" s="1395"/>
      <c r="AG28" s="1396"/>
    </row>
    <row r="29" spans="2:33" ht="26.65" customHeight="1">
      <c r="B29" s="1397" t="s">
        <v>622</v>
      </c>
      <c r="C29" s="1397"/>
      <c r="D29" s="1399"/>
      <c r="E29" s="1399"/>
      <c r="F29" s="1382"/>
      <c r="G29" s="1383"/>
      <c r="H29" s="1383"/>
      <c r="I29" s="1384"/>
      <c r="J29" s="1400" t="s">
        <v>623</v>
      </c>
      <c r="K29" s="1397"/>
      <c r="L29" s="1397"/>
      <c r="M29" s="1397"/>
      <c r="N29" s="1397"/>
      <c r="O29" s="1397"/>
      <c r="P29" s="1397"/>
      <c r="S29" s="1397" t="s">
        <v>622</v>
      </c>
      <c r="T29" s="1397"/>
      <c r="U29" s="1399"/>
      <c r="V29" s="1399"/>
      <c r="W29" s="1382"/>
      <c r="X29" s="1383"/>
      <c r="Y29" s="1383"/>
      <c r="Z29" s="1384"/>
      <c r="AA29" s="1400" t="s">
        <v>623</v>
      </c>
      <c r="AB29" s="1397"/>
      <c r="AC29" s="1397"/>
      <c r="AD29" s="1397"/>
      <c r="AE29" s="1397"/>
      <c r="AF29" s="1397"/>
      <c r="AG29" s="1397"/>
    </row>
    <row r="30" spans="2:33" ht="26.65" customHeight="1" thickBot="1">
      <c r="B30" s="1401" t="s">
        <v>624</v>
      </c>
      <c r="C30" s="1400"/>
      <c r="D30" s="1402"/>
      <c r="E30" s="1402"/>
      <c r="F30" s="1382"/>
      <c r="G30" s="1383"/>
      <c r="H30" s="1383"/>
      <c r="I30" s="1384"/>
      <c r="P30" s="404"/>
      <c r="S30" s="1401" t="s">
        <v>624</v>
      </c>
      <c r="T30" s="1400"/>
      <c r="U30" s="1402"/>
      <c r="V30" s="1402"/>
      <c r="W30" s="1382"/>
      <c r="X30" s="1383"/>
      <c r="Y30" s="1383"/>
      <c r="Z30" s="1384"/>
      <c r="AG30" s="404"/>
    </row>
    <row r="31" spans="2:33" ht="26.65" customHeight="1" thickTop="1">
      <c r="B31" s="1401" t="s">
        <v>625</v>
      </c>
      <c r="C31" s="1400"/>
      <c r="D31" s="1402"/>
      <c r="E31" s="1402"/>
      <c r="F31" s="1382"/>
      <c r="G31" s="1383"/>
      <c r="H31" s="1383"/>
      <c r="I31" s="1384"/>
      <c r="L31" s="403"/>
      <c r="M31" s="1403"/>
      <c r="N31" s="1404"/>
      <c r="O31" s="1404"/>
      <c r="P31" s="1405"/>
      <c r="S31" s="1401" t="s">
        <v>625</v>
      </c>
      <c r="T31" s="1400"/>
      <c r="U31" s="1402"/>
      <c r="V31" s="1402"/>
      <c r="W31" s="1382"/>
      <c r="X31" s="1383"/>
      <c r="Y31" s="1383"/>
      <c r="Z31" s="1384"/>
      <c r="AC31" s="403"/>
      <c r="AD31" s="1403"/>
      <c r="AE31" s="1404"/>
      <c r="AF31" s="1404"/>
      <c r="AG31" s="1405"/>
    </row>
    <row r="32" spans="2:33" ht="26.65" customHeight="1" thickBot="1">
      <c r="B32" s="1401" t="s">
        <v>627</v>
      </c>
      <c r="C32" s="1400"/>
      <c r="D32" s="1409" t="str">
        <f>IF(D30="","",D31/D30*1000000)</f>
        <v/>
      </c>
      <c r="E32" s="1409"/>
      <c r="F32" s="1385"/>
      <c r="G32" s="1386"/>
      <c r="H32" s="1386"/>
      <c r="I32" s="1387"/>
      <c r="J32" s="405"/>
      <c r="K32" s="405"/>
      <c r="L32" s="406"/>
      <c r="M32" s="1406"/>
      <c r="N32" s="1407"/>
      <c r="O32" s="1407"/>
      <c r="P32" s="1408"/>
      <c r="S32" s="1401" t="s">
        <v>627</v>
      </c>
      <c r="T32" s="1400"/>
      <c r="U32" s="1409" t="str">
        <f>IF(U30="","",U31/U30*1000000)</f>
        <v/>
      </c>
      <c r="V32" s="1409"/>
      <c r="W32" s="1385"/>
      <c r="X32" s="1386"/>
      <c r="Y32" s="1386"/>
      <c r="Z32" s="1387"/>
      <c r="AA32" s="405"/>
      <c r="AB32" s="405"/>
      <c r="AC32" s="406"/>
      <c r="AD32" s="1406"/>
      <c r="AE32" s="1407"/>
      <c r="AF32" s="1407"/>
      <c r="AG32" s="1408"/>
    </row>
    <row r="33" spans="2:33" ht="7.5" customHeight="1" thickTop="1">
      <c r="K33" s="407" t="s">
        <v>628</v>
      </c>
      <c r="AB33" s="407" t="s">
        <v>628</v>
      </c>
    </row>
    <row r="34" spans="2:33" ht="3.75" customHeight="1"/>
    <row r="35" spans="2:33" ht="18.75" customHeight="1">
      <c r="B35" s="110" t="s">
        <v>631</v>
      </c>
      <c r="F35" s="1484"/>
      <c r="G35" s="1484"/>
      <c r="H35" s="1484"/>
      <c r="I35" s="1484"/>
      <c r="S35" s="110" t="s">
        <v>631</v>
      </c>
      <c r="W35" s="1482" t="s">
        <v>632</v>
      </c>
      <c r="X35" s="1482"/>
      <c r="Y35" s="1482"/>
      <c r="Z35" s="1482"/>
    </row>
    <row r="36" spans="2:33" ht="3.75" customHeight="1"/>
    <row r="37" spans="2:33" ht="18.75" customHeight="1">
      <c r="B37" s="110" t="s">
        <v>633</v>
      </c>
      <c r="G37" s="1357" t="s">
        <v>634</v>
      </c>
      <c r="H37" s="1357"/>
      <c r="I37" s="1357"/>
      <c r="J37" s="1483"/>
      <c r="K37" s="1485"/>
      <c r="L37" s="1485"/>
      <c r="M37" s="107" t="s">
        <v>635</v>
      </c>
      <c r="N37" s="107"/>
      <c r="O37" s="107"/>
      <c r="S37" s="110" t="s">
        <v>633</v>
      </c>
      <c r="X37" s="1357" t="s">
        <v>634</v>
      </c>
      <c r="Y37" s="1357"/>
      <c r="Z37" s="1357"/>
      <c r="AA37" s="1483"/>
      <c r="AB37" s="1360">
        <v>43193</v>
      </c>
      <c r="AC37" s="1360"/>
      <c r="AD37" s="107" t="s">
        <v>635</v>
      </c>
      <c r="AE37" s="107"/>
      <c r="AF37" s="107"/>
    </row>
    <row r="38" spans="2:33" ht="3.75" customHeight="1">
      <c r="J38" s="112"/>
      <c r="P38" s="109"/>
      <c r="AA38" s="112"/>
      <c r="AG38" s="109"/>
    </row>
    <row r="39" spans="2:33" ht="18.75" customHeight="1">
      <c r="G39" s="1357" t="s">
        <v>636</v>
      </c>
      <c r="H39" s="1358"/>
      <c r="I39" s="1358"/>
      <c r="J39" s="1359"/>
      <c r="K39" s="1485"/>
      <c r="L39" s="1485"/>
      <c r="M39" s="109" t="s">
        <v>637</v>
      </c>
      <c r="N39" s="109"/>
      <c r="O39" s="109"/>
      <c r="X39" s="1357" t="s">
        <v>636</v>
      </c>
      <c r="Y39" s="1358"/>
      <c r="Z39" s="1358"/>
      <c r="AA39" s="1359"/>
      <c r="AB39" s="1360">
        <v>43193</v>
      </c>
      <c r="AC39" s="1360"/>
      <c r="AD39" s="109" t="s">
        <v>637</v>
      </c>
      <c r="AE39" s="109"/>
      <c r="AF39" s="109"/>
    </row>
    <row r="40" spans="2:33" ht="10.15" customHeight="1">
      <c r="B40" s="107" t="s">
        <v>638</v>
      </c>
      <c r="S40" s="107" t="s">
        <v>638</v>
      </c>
    </row>
    <row r="41" spans="2:33" ht="18.75" customHeight="1">
      <c r="B41" s="1361"/>
      <c r="C41" s="1362"/>
      <c r="D41" s="1362"/>
      <c r="E41" s="1362"/>
      <c r="F41" s="1362"/>
      <c r="G41" s="1362"/>
      <c r="H41" s="1362"/>
      <c r="I41" s="1362"/>
      <c r="J41" s="1362"/>
      <c r="K41" s="1362"/>
      <c r="L41" s="1362"/>
      <c r="M41" s="1362"/>
      <c r="N41" s="1362"/>
      <c r="O41" s="1362"/>
      <c r="P41" s="1363"/>
      <c r="S41" s="1361"/>
      <c r="T41" s="1362"/>
      <c r="U41" s="1362"/>
      <c r="V41" s="1362"/>
      <c r="W41" s="1362"/>
      <c r="X41" s="1362"/>
      <c r="Y41" s="1362"/>
      <c r="Z41" s="1362"/>
      <c r="AA41" s="1362"/>
      <c r="AB41" s="1362"/>
      <c r="AC41" s="1362"/>
      <c r="AD41" s="1362"/>
      <c r="AE41" s="1362"/>
      <c r="AF41" s="1362"/>
      <c r="AG41" s="1363"/>
    </row>
    <row r="42" spans="2:33" ht="18.75" customHeight="1">
      <c r="B42" s="1364"/>
      <c r="C42" s="1365"/>
      <c r="D42" s="1365"/>
      <c r="E42" s="1365"/>
      <c r="F42" s="1365"/>
      <c r="G42" s="1365"/>
      <c r="H42" s="1365"/>
      <c r="I42" s="1365"/>
      <c r="J42" s="1365"/>
      <c r="K42" s="1365"/>
      <c r="L42" s="1365"/>
      <c r="M42" s="1365"/>
      <c r="N42" s="1365"/>
      <c r="O42" s="1365"/>
      <c r="P42" s="1366"/>
      <c r="S42" s="1364"/>
      <c r="T42" s="1365"/>
      <c r="U42" s="1365"/>
      <c r="V42" s="1365"/>
      <c r="W42" s="1365"/>
      <c r="X42" s="1365"/>
      <c r="Y42" s="1365"/>
      <c r="Z42" s="1365"/>
      <c r="AA42" s="1365"/>
      <c r="AB42" s="1365"/>
      <c r="AC42" s="1365"/>
      <c r="AD42" s="1365"/>
      <c r="AE42" s="1365"/>
      <c r="AF42" s="1365"/>
      <c r="AG42" s="1366"/>
    </row>
    <row r="43" spans="2:33" ht="18.75" customHeight="1">
      <c r="B43" s="1364"/>
      <c r="C43" s="1365"/>
      <c r="D43" s="1365"/>
      <c r="E43" s="1365"/>
      <c r="F43" s="1365"/>
      <c r="G43" s="1365"/>
      <c r="H43" s="1365"/>
      <c r="I43" s="1365"/>
      <c r="J43" s="1365"/>
      <c r="K43" s="1365"/>
      <c r="L43" s="1365"/>
      <c r="M43" s="1365"/>
      <c r="N43" s="1365"/>
      <c r="O43" s="1365"/>
      <c r="P43" s="1366"/>
      <c r="S43" s="1364"/>
      <c r="T43" s="1365"/>
      <c r="U43" s="1365"/>
      <c r="V43" s="1365"/>
      <c r="W43" s="1365"/>
      <c r="X43" s="1365"/>
      <c r="Y43" s="1365"/>
      <c r="Z43" s="1365"/>
      <c r="AA43" s="1365"/>
      <c r="AB43" s="1365"/>
      <c r="AC43" s="1365"/>
      <c r="AD43" s="1365"/>
      <c r="AE43" s="1365"/>
      <c r="AF43" s="1365"/>
      <c r="AG43" s="1366"/>
    </row>
    <row r="44" spans="2:33" ht="18.75" customHeight="1">
      <c r="B44" s="1367"/>
      <c r="C44" s="1368"/>
      <c r="D44" s="1368"/>
      <c r="E44" s="1368"/>
      <c r="F44" s="1368"/>
      <c r="G44" s="1368"/>
      <c r="H44" s="1368"/>
      <c r="I44" s="1368"/>
      <c r="J44" s="1368"/>
      <c r="K44" s="1368"/>
      <c r="L44" s="1368"/>
      <c r="M44" s="1368"/>
      <c r="N44" s="1368"/>
      <c r="O44" s="1368"/>
      <c r="P44" s="1369"/>
      <c r="S44" s="1367"/>
      <c r="T44" s="1368"/>
      <c r="U44" s="1368"/>
      <c r="V44" s="1368"/>
      <c r="W44" s="1368"/>
      <c r="X44" s="1368"/>
      <c r="Y44" s="1368"/>
      <c r="Z44" s="1368"/>
      <c r="AA44" s="1368"/>
      <c r="AB44" s="1368"/>
      <c r="AC44" s="1368"/>
      <c r="AD44" s="1368"/>
      <c r="AE44" s="1368"/>
      <c r="AF44" s="1368"/>
      <c r="AG44" s="1369"/>
    </row>
    <row r="45" spans="2:33" ht="3" customHeight="1"/>
  </sheetData>
  <mergeCells count="120">
    <mergeCell ref="B41:P44"/>
    <mergeCell ref="F35:I35"/>
    <mergeCell ref="G37:J37"/>
    <mergeCell ref="K37:L37"/>
    <mergeCell ref="M31:P32"/>
    <mergeCell ref="B32:C32"/>
    <mergeCell ref="D32:E32"/>
    <mergeCell ref="G39:J39"/>
    <mergeCell ref="K39:L39"/>
    <mergeCell ref="W35:Z35"/>
    <mergeCell ref="X37:AA37"/>
    <mergeCell ref="AB37:AC37"/>
    <mergeCell ref="B30:C30"/>
    <mergeCell ref="D30:E30"/>
    <mergeCell ref="B27:C27"/>
    <mergeCell ref="D27:E27"/>
    <mergeCell ref="B28:C28"/>
    <mergeCell ref="D28:E28"/>
    <mergeCell ref="D31:E31"/>
    <mergeCell ref="B26:C26"/>
    <mergeCell ref="D26:E26"/>
    <mergeCell ref="F26:I32"/>
    <mergeCell ref="J26:P28"/>
    <mergeCell ref="B29:C29"/>
    <mergeCell ref="D29:E29"/>
    <mergeCell ref="B31:C31"/>
    <mergeCell ref="B21:C21"/>
    <mergeCell ref="D21:E21"/>
    <mergeCell ref="M21:P22"/>
    <mergeCell ref="B22:C22"/>
    <mergeCell ref="D22:E22"/>
    <mergeCell ref="F16:I22"/>
    <mergeCell ref="J16:P18"/>
    <mergeCell ref="B19:C19"/>
    <mergeCell ref="D19:E19"/>
    <mergeCell ref="J19:P19"/>
    <mergeCell ref="B20:C20"/>
    <mergeCell ref="D20:E20"/>
    <mergeCell ref="B17:C17"/>
    <mergeCell ref="D17:E17"/>
    <mergeCell ref="B18:C18"/>
    <mergeCell ref="D18:E18"/>
    <mergeCell ref="B16:C16"/>
    <mergeCell ref="U21:V21"/>
    <mergeCell ref="AD21:AG22"/>
    <mergeCell ref="S22:T22"/>
    <mergeCell ref="U22:V22"/>
    <mergeCell ref="J29:P29"/>
    <mergeCell ref="C25:E25"/>
    <mergeCell ref="F25:I25"/>
    <mergeCell ref="J25:P25"/>
    <mergeCell ref="C15:E15"/>
    <mergeCell ref="F15:I15"/>
    <mergeCell ref="J15:P15"/>
    <mergeCell ref="U16:V16"/>
    <mergeCell ref="W16:Z22"/>
    <mergeCell ref="AA16:AG18"/>
    <mergeCell ref="S17:T17"/>
    <mergeCell ref="U17:V17"/>
    <mergeCell ref="S18:T18"/>
    <mergeCell ref="U18:V18"/>
    <mergeCell ref="S19:T19"/>
    <mergeCell ref="U19:V19"/>
    <mergeCell ref="AA19:AG19"/>
    <mergeCell ref="S20:T20"/>
    <mergeCell ref="U20:V20"/>
    <mergeCell ref="S21:T21"/>
    <mergeCell ref="D16:E16"/>
    <mergeCell ref="T15:V15"/>
    <mergeCell ref="W15:Z15"/>
    <mergeCell ref="AA15:AG15"/>
    <mergeCell ref="S16:T16"/>
    <mergeCell ref="B10:H10"/>
    <mergeCell ref="J10:P10"/>
    <mergeCell ref="B13:D13"/>
    <mergeCell ref="F13:H13"/>
    <mergeCell ref="J13:L13"/>
    <mergeCell ref="N13:P13"/>
    <mergeCell ref="S10:Y10"/>
    <mergeCell ref="AA10:AG10"/>
    <mergeCell ref="S13:U13"/>
    <mergeCell ref="W13:Y13"/>
    <mergeCell ref="AA13:AC13"/>
    <mergeCell ref="AE13:AG13"/>
    <mergeCell ref="N6:P6"/>
    <mergeCell ref="N7:P7"/>
    <mergeCell ref="N8:P8"/>
    <mergeCell ref="B2:P2"/>
    <mergeCell ref="N4:P4"/>
    <mergeCell ref="N5:P5"/>
    <mergeCell ref="S2:AG2"/>
    <mergeCell ref="AE4:AG4"/>
    <mergeCell ref="AE5:AG5"/>
    <mergeCell ref="AE6:AG6"/>
    <mergeCell ref="AE7:AG7"/>
    <mergeCell ref="AE8:AG8"/>
    <mergeCell ref="X39:AA39"/>
    <mergeCell ref="AB39:AC39"/>
    <mergeCell ref="S41:AG44"/>
    <mergeCell ref="T25:V25"/>
    <mergeCell ref="W25:Z25"/>
    <mergeCell ref="AA25:AG25"/>
    <mergeCell ref="S26:T26"/>
    <mergeCell ref="U26:V26"/>
    <mergeCell ref="W26:Z32"/>
    <mergeCell ref="AA26:AG28"/>
    <mergeCell ref="S27:T27"/>
    <mergeCell ref="U27:V27"/>
    <mergeCell ref="S28:T28"/>
    <mergeCell ref="U28:V28"/>
    <mergeCell ref="S29:T29"/>
    <mergeCell ref="U29:V29"/>
    <mergeCell ref="AA29:AG29"/>
    <mergeCell ref="S30:T30"/>
    <mergeCell ref="U30:V30"/>
    <mergeCell ref="S31:T31"/>
    <mergeCell ref="U31:V31"/>
    <mergeCell ref="AD31:AG32"/>
    <mergeCell ref="S32:T32"/>
    <mergeCell ref="U32:V32"/>
  </mergeCells>
  <phoneticPr fontId="39"/>
  <conditionalFormatting sqref="B10 F16 D19:D21 D16:D17 N13">
    <cfRule type="containsBlanks" dxfId="230" priority="50">
      <formula>LEN(TRIM(B10))=0</formula>
    </cfRule>
  </conditionalFormatting>
  <conditionalFormatting sqref="J10:P10 J13 B10 B13 N8 N5">
    <cfRule type="containsBlanks" dxfId="229" priority="49">
      <formula>LEN(TRIM(B5))=0</formula>
    </cfRule>
  </conditionalFormatting>
  <conditionalFormatting sqref="F35:I35">
    <cfRule type="containsBlanks" dxfId="228" priority="48">
      <formula>LEN(TRIM(F35))=0</formula>
    </cfRule>
  </conditionalFormatting>
  <conditionalFormatting sqref="K37:L37">
    <cfRule type="containsBlanks" dxfId="227" priority="47">
      <formula>LEN(TRIM(K37))=0</formula>
    </cfRule>
  </conditionalFormatting>
  <conditionalFormatting sqref="N4">
    <cfRule type="containsBlanks" dxfId="226" priority="46">
      <formula>LEN(TRIM(N4))=0</formula>
    </cfRule>
  </conditionalFormatting>
  <conditionalFormatting sqref="N6:N7">
    <cfRule type="containsBlanks" dxfId="225" priority="45">
      <formula>LEN(TRIM(N6))=0</formula>
    </cfRule>
  </conditionalFormatting>
  <conditionalFormatting sqref="D18">
    <cfRule type="containsBlanks" dxfId="224" priority="44">
      <formula>LEN(TRIM(D18))=0</formula>
    </cfRule>
  </conditionalFormatting>
  <conditionalFormatting sqref="F26 D29 D26:D27">
    <cfRule type="containsBlanks" dxfId="223" priority="43">
      <formula>LEN(TRIM(D26))=0</formula>
    </cfRule>
  </conditionalFormatting>
  <conditionalFormatting sqref="D28">
    <cfRule type="containsBlanks" dxfId="222" priority="42">
      <formula>LEN(TRIM(D28))=0</formula>
    </cfRule>
  </conditionalFormatting>
  <conditionalFormatting sqref="K39:L39">
    <cfRule type="containsBlanks" dxfId="221" priority="41">
      <formula>LEN(TRIM(K39))=0</formula>
    </cfRule>
  </conditionalFormatting>
  <conditionalFormatting sqref="F13">
    <cfRule type="containsBlanks" dxfId="220" priority="40">
      <formula>LEN(TRIM(F13))=0</formula>
    </cfRule>
  </conditionalFormatting>
  <conditionalFormatting sqref="M31">
    <cfRule type="containsBlanks" dxfId="219" priority="39">
      <formula>LEN(TRIM(M31))=0</formula>
    </cfRule>
  </conditionalFormatting>
  <conditionalFormatting sqref="M21">
    <cfRule type="containsBlanks" dxfId="218" priority="38">
      <formula>LEN(TRIM(M21))=0</formula>
    </cfRule>
  </conditionalFormatting>
  <conditionalFormatting sqref="D30:D31">
    <cfRule type="containsBlanks" dxfId="217" priority="23">
      <formula>LEN(TRIM(D30))=0</formula>
    </cfRule>
  </conditionalFormatting>
  <conditionalFormatting sqref="S10 W16 U16 AE13">
    <cfRule type="containsBlanks" dxfId="216" priority="20">
      <formula>LEN(TRIM(S10))=0</formula>
    </cfRule>
  </conditionalFormatting>
  <conditionalFormatting sqref="AA10:AG10 AA13 S10 S13">
    <cfRule type="containsBlanks" dxfId="215" priority="19">
      <formula>LEN(TRIM(S10))=0</formula>
    </cfRule>
  </conditionalFormatting>
  <conditionalFormatting sqref="W35:Z35">
    <cfRule type="containsBlanks" dxfId="214" priority="18">
      <formula>LEN(TRIM(W35))=0</formula>
    </cfRule>
  </conditionalFormatting>
  <conditionalFormatting sqref="AB37:AC37">
    <cfRule type="containsBlanks" dxfId="213" priority="17">
      <formula>LEN(TRIM(AB37))=0</formula>
    </cfRule>
  </conditionalFormatting>
  <conditionalFormatting sqref="W26 U29 U26:U27">
    <cfRule type="containsBlanks" dxfId="212" priority="13">
      <formula>LEN(TRIM(U26))=0</formula>
    </cfRule>
  </conditionalFormatting>
  <conditionalFormatting sqref="U28">
    <cfRule type="containsBlanks" dxfId="211" priority="12">
      <formula>LEN(TRIM(U28))=0</formula>
    </cfRule>
  </conditionalFormatting>
  <conditionalFormatting sqref="AB39:AC39">
    <cfRule type="containsBlanks" dxfId="210" priority="11">
      <formula>LEN(TRIM(AB39))=0</formula>
    </cfRule>
  </conditionalFormatting>
  <conditionalFormatting sqref="W13">
    <cfRule type="containsBlanks" dxfId="209" priority="10">
      <formula>LEN(TRIM(W13))=0</formula>
    </cfRule>
  </conditionalFormatting>
  <conditionalFormatting sqref="AD31">
    <cfRule type="containsBlanks" dxfId="208" priority="9">
      <formula>LEN(TRIM(AD31))=0</formula>
    </cfRule>
  </conditionalFormatting>
  <conditionalFormatting sqref="AD21">
    <cfRule type="containsBlanks" dxfId="207" priority="8">
      <formula>LEN(TRIM(AD21))=0</formula>
    </cfRule>
  </conditionalFormatting>
  <conditionalFormatting sqref="U30:U31">
    <cfRule type="containsBlanks" dxfId="206" priority="7">
      <formula>LEN(TRIM(U30))=0</formula>
    </cfRule>
  </conditionalFormatting>
  <conditionalFormatting sqref="AE4">
    <cfRule type="containsBlanks" dxfId="205" priority="6">
      <formula>LEN(TRIM(AE4))=0</formula>
    </cfRule>
  </conditionalFormatting>
  <conditionalFormatting sqref="AE6:AE8">
    <cfRule type="containsBlanks" dxfId="204" priority="5">
      <formula>LEN(TRIM(AE6))=0</formula>
    </cfRule>
  </conditionalFormatting>
  <conditionalFormatting sqref="AE5">
    <cfRule type="containsBlanks" dxfId="203" priority="4">
      <formula>LEN(TRIM(AE5))=0</formula>
    </cfRule>
  </conditionalFormatting>
  <conditionalFormatting sqref="U19 U17">
    <cfRule type="containsBlanks" dxfId="202" priority="3">
      <formula>LEN(TRIM(U17))=0</formula>
    </cfRule>
  </conditionalFormatting>
  <conditionalFormatting sqref="U18">
    <cfRule type="containsBlanks" dxfId="201" priority="2">
      <formula>LEN(TRIM(U18))=0</formula>
    </cfRule>
  </conditionalFormatting>
  <conditionalFormatting sqref="U20:U21">
    <cfRule type="containsBlanks" dxfId="200" priority="1">
      <formula>LEN(TRIM(U20))=0</formula>
    </cfRule>
  </conditionalFormatting>
  <dataValidations count="2">
    <dataValidation type="list" allowBlank="1" showInputMessage="1" showErrorMessage="1" sqref="B13:D13 S13:U13" xr:uid="{15705DF2-06FF-48C3-870C-9A317B03B7A7}">
      <formula1>"-choice-,Mobile,Automotive and Industrial,Display Solutions,"</formula1>
    </dataValidation>
    <dataValidation type="list" allowBlank="1" showInputMessage="1" showErrorMessage="1" sqref="F35:I35 W35:Z35" xr:uid="{3F0681D0-2CFB-49B0-A57B-C53DF9AEA7FA}">
      <formula1>"-choice-,PS Report,品質会議／Quality Meeting,OTHER(check NOTE)"</formula1>
    </dataValidation>
  </dataValidations>
  <printOptions horizontalCentered="1"/>
  <pageMargins left="0.23622047244094491" right="0.23622047244094491" top="0.55118110236220474" bottom="0.5511811023622047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152400</xdr:colOff>
                    <xdr:row>3</xdr:row>
                    <xdr:rowOff>19050</xdr:rowOff>
                  </from>
                  <to>
                    <xdr:col>9</xdr:col>
                    <xdr:colOff>400050</xdr:colOff>
                    <xdr:row>3</xdr:row>
                    <xdr:rowOff>190500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152400</xdr:colOff>
                    <xdr:row>3</xdr:row>
                    <xdr:rowOff>247650</xdr:rowOff>
                  </from>
                  <to>
                    <xdr:col>9</xdr:col>
                    <xdr:colOff>400050</xdr:colOff>
                    <xdr:row>4</xdr:row>
                    <xdr:rowOff>180975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152400</xdr:colOff>
                    <xdr:row>4</xdr:row>
                    <xdr:rowOff>228600</xdr:rowOff>
                  </from>
                  <to>
                    <xdr:col>9</xdr:col>
                    <xdr:colOff>400050</xdr:colOff>
                    <xdr:row>5</xdr:row>
                    <xdr:rowOff>171450</xdr:rowOff>
                  </to>
                </anchor>
              </controlPr>
            </control>
          </mc:Choice>
        </mc:AlternateContent>
        <mc:AlternateContent xmlns:mc="http://schemas.openxmlformats.org/markup-compatibility/2006">
          <mc:Choice Requires="x14">
            <control shapeId="35853" r:id="rId7" name="Check Box 13">
              <controlPr defaultSize="0" autoFill="0" autoLine="0" autoPict="0">
                <anchor moveWithCells="1">
                  <from>
                    <xdr:col>9</xdr:col>
                    <xdr:colOff>28575</xdr:colOff>
                    <xdr:row>14</xdr:row>
                    <xdr:rowOff>285750</xdr:rowOff>
                  </from>
                  <to>
                    <xdr:col>9</xdr:col>
                    <xdr:colOff>209550</xdr:colOff>
                    <xdr:row>15</xdr:row>
                    <xdr:rowOff>190500</xdr:rowOff>
                  </to>
                </anchor>
              </controlPr>
            </control>
          </mc:Choice>
        </mc:AlternateContent>
        <mc:AlternateContent xmlns:mc="http://schemas.openxmlformats.org/markup-compatibility/2006">
          <mc:Choice Requires="x14">
            <control shapeId="35854" r:id="rId8" name="Check Box 14">
              <controlPr defaultSize="0" autoFill="0" autoLine="0" autoPict="0">
                <anchor moveWithCells="1">
                  <from>
                    <xdr:col>9</xdr:col>
                    <xdr:colOff>28575</xdr:colOff>
                    <xdr:row>16</xdr:row>
                    <xdr:rowOff>9525</xdr:rowOff>
                  </from>
                  <to>
                    <xdr:col>9</xdr:col>
                    <xdr:colOff>209550</xdr:colOff>
                    <xdr:row>16</xdr:row>
                    <xdr:rowOff>209550</xdr:rowOff>
                  </to>
                </anchor>
              </controlPr>
            </control>
          </mc:Choice>
        </mc:AlternateContent>
        <mc:AlternateContent xmlns:mc="http://schemas.openxmlformats.org/markup-compatibility/2006">
          <mc:Choice Requires="x14">
            <control shapeId="35855" r:id="rId9" name="Check Box 15">
              <controlPr defaultSize="0" autoFill="0" autoLine="0" autoPict="0">
                <anchor moveWithCells="1">
                  <from>
                    <xdr:col>9</xdr:col>
                    <xdr:colOff>19050</xdr:colOff>
                    <xdr:row>16</xdr:row>
                    <xdr:rowOff>171450</xdr:rowOff>
                  </from>
                  <to>
                    <xdr:col>9</xdr:col>
                    <xdr:colOff>219075</xdr:colOff>
                    <xdr:row>16</xdr:row>
                    <xdr:rowOff>323850</xdr:rowOff>
                  </to>
                </anchor>
              </controlPr>
            </control>
          </mc:Choice>
        </mc:AlternateContent>
        <mc:AlternateContent xmlns:mc="http://schemas.openxmlformats.org/markup-compatibility/2006">
          <mc:Choice Requires="x14">
            <control shapeId="35856" r:id="rId10" name="Check Box 16">
              <controlPr defaultSize="0" autoFill="0" autoLine="0" autoPict="0">
                <anchor moveWithCells="1">
                  <from>
                    <xdr:col>9</xdr:col>
                    <xdr:colOff>28575</xdr:colOff>
                    <xdr:row>15</xdr:row>
                    <xdr:rowOff>209550</xdr:rowOff>
                  </from>
                  <to>
                    <xdr:col>9</xdr:col>
                    <xdr:colOff>238125</xdr:colOff>
                    <xdr:row>16</xdr:row>
                    <xdr:rowOff>57150</xdr:rowOff>
                  </to>
                </anchor>
              </controlPr>
            </control>
          </mc:Choice>
        </mc:AlternateContent>
        <mc:AlternateContent xmlns:mc="http://schemas.openxmlformats.org/markup-compatibility/2006">
          <mc:Choice Requires="x14">
            <control shapeId="35857" r:id="rId11" name="Check Box 17">
              <controlPr defaultSize="0" autoFill="0" autoLine="0" autoPict="0">
                <anchor moveWithCells="1">
                  <from>
                    <xdr:col>9</xdr:col>
                    <xdr:colOff>28575</xdr:colOff>
                    <xdr:row>19</xdr:row>
                    <xdr:rowOff>38100</xdr:rowOff>
                  </from>
                  <to>
                    <xdr:col>12</xdr:col>
                    <xdr:colOff>0</xdr:colOff>
                    <xdr:row>19</xdr:row>
                    <xdr:rowOff>219075</xdr:rowOff>
                  </to>
                </anchor>
              </controlPr>
            </control>
          </mc:Choice>
        </mc:AlternateContent>
        <mc:AlternateContent xmlns:mc="http://schemas.openxmlformats.org/markup-compatibility/2006">
          <mc:Choice Requires="x14">
            <control shapeId="35858" r:id="rId12" name="Check Box 18">
              <controlPr defaultSize="0" autoFill="0" autoLine="0" autoPict="0">
                <anchor moveWithCells="1">
                  <from>
                    <xdr:col>9</xdr:col>
                    <xdr:colOff>28575</xdr:colOff>
                    <xdr:row>19</xdr:row>
                    <xdr:rowOff>209550</xdr:rowOff>
                  </from>
                  <to>
                    <xdr:col>12</xdr:col>
                    <xdr:colOff>0</xdr:colOff>
                    <xdr:row>20</xdr:row>
                    <xdr:rowOff>57150</xdr:rowOff>
                  </to>
                </anchor>
              </controlPr>
            </control>
          </mc:Choice>
        </mc:AlternateContent>
        <mc:AlternateContent xmlns:mc="http://schemas.openxmlformats.org/markup-compatibility/2006">
          <mc:Choice Requires="x14">
            <control shapeId="35859" r:id="rId13" name="Check Box 19">
              <controlPr defaultSize="0" autoFill="0" autoLine="0" autoPict="0">
                <anchor moveWithCells="1">
                  <from>
                    <xdr:col>9</xdr:col>
                    <xdr:colOff>28575</xdr:colOff>
                    <xdr:row>20</xdr:row>
                    <xdr:rowOff>57150</xdr:rowOff>
                  </from>
                  <to>
                    <xdr:col>12</xdr:col>
                    <xdr:colOff>0</xdr:colOff>
                    <xdr:row>20</xdr:row>
                    <xdr:rowOff>247650</xdr:rowOff>
                  </to>
                </anchor>
              </controlPr>
            </control>
          </mc:Choice>
        </mc:AlternateContent>
        <mc:AlternateContent xmlns:mc="http://schemas.openxmlformats.org/markup-compatibility/2006">
          <mc:Choice Requires="x14">
            <control shapeId="35860" r:id="rId14" name="Check Box 20">
              <controlPr defaultSize="0" autoFill="0" autoLine="0" autoPict="0">
                <anchor moveWithCells="1">
                  <from>
                    <xdr:col>9</xdr:col>
                    <xdr:colOff>28575</xdr:colOff>
                    <xdr:row>20</xdr:row>
                    <xdr:rowOff>219075</xdr:rowOff>
                  </from>
                  <to>
                    <xdr:col>12</xdr:col>
                    <xdr:colOff>0</xdr:colOff>
                    <xdr:row>21</xdr:row>
                    <xdr:rowOff>66675</xdr:rowOff>
                  </to>
                </anchor>
              </controlPr>
            </control>
          </mc:Choice>
        </mc:AlternateContent>
        <mc:AlternateContent xmlns:mc="http://schemas.openxmlformats.org/markup-compatibility/2006">
          <mc:Choice Requires="x14">
            <control shapeId="35861" r:id="rId15" name="Check Box 21">
              <controlPr defaultSize="0" autoFill="0" autoLine="0" autoPict="0">
                <anchor moveWithCells="1">
                  <from>
                    <xdr:col>11</xdr:col>
                    <xdr:colOff>409575</xdr:colOff>
                    <xdr:row>19</xdr:row>
                    <xdr:rowOff>47625</xdr:rowOff>
                  </from>
                  <to>
                    <xdr:col>14</xdr:col>
                    <xdr:colOff>361950</xdr:colOff>
                    <xdr:row>19</xdr:row>
                    <xdr:rowOff>209550</xdr:rowOff>
                  </to>
                </anchor>
              </controlPr>
            </control>
          </mc:Choice>
        </mc:AlternateContent>
        <mc:AlternateContent xmlns:mc="http://schemas.openxmlformats.org/markup-compatibility/2006">
          <mc:Choice Requires="x14">
            <control shapeId="35862" r:id="rId16" name="Check Box 22">
              <controlPr defaultSize="0" autoFill="0" autoLine="0" autoPict="0">
                <anchor moveWithCells="1">
                  <from>
                    <xdr:col>9</xdr:col>
                    <xdr:colOff>28575</xdr:colOff>
                    <xdr:row>21</xdr:row>
                    <xdr:rowOff>76200</xdr:rowOff>
                  </from>
                  <to>
                    <xdr:col>12</xdr:col>
                    <xdr:colOff>0</xdr:colOff>
                    <xdr:row>21</xdr:row>
                    <xdr:rowOff>257175</xdr:rowOff>
                  </to>
                </anchor>
              </controlPr>
            </control>
          </mc:Choice>
        </mc:AlternateContent>
        <mc:AlternateContent xmlns:mc="http://schemas.openxmlformats.org/markup-compatibility/2006">
          <mc:Choice Requires="x14">
            <control shapeId="35863" r:id="rId17" name="Check Box 23">
              <controlPr defaultSize="0" autoFill="0" autoLine="0" autoPict="0">
                <anchor moveWithCells="1">
                  <from>
                    <xdr:col>9</xdr:col>
                    <xdr:colOff>28575</xdr:colOff>
                    <xdr:row>29</xdr:row>
                    <xdr:rowOff>57150</xdr:rowOff>
                  </from>
                  <to>
                    <xdr:col>12</xdr:col>
                    <xdr:colOff>9525</xdr:colOff>
                    <xdr:row>29</xdr:row>
                    <xdr:rowOff>238125</xdr:rowOff>
                  </to>
                </anchor>
              </controlPr>
            </control>
          </mc:Choice>
        </mc:AlternateContent>
        <mc:AlternateContent xmlns:mc="http://schemas.openxmlformats.org/markup-compatibility/2006">
          <mc:Choice Requires="x14">
            <control shapeId="35864" r:id="rId18" name="Check Box 24">
              <controlPr defaultSize="0" autoFill="0" autoLine="0" autoPict="0">
                <anchor moveWithCells="1">
                  <from>
                    <xdr:col>9</xdr:col>
                    <xdr:colOff>28575</xdr:colOff>
                    <xdr:row>29</xdr:row>
                    <xdr:rowOff>228600</xdr:rowOff>
                  </from>
                  <to>
                    <xdr:col>12</xdr:col>
                    <xdr:colOff>9525</xdr:colOff>
                    <xdr:row>30</xdr:row>
                    <xdr:rowOff>76200</xdr:rowOff>
                  </to>
                </anchor>
              </controlPr>
            </control>
          </mc:Choice>
        </mc:AlternateContent>
        <mc:AlternateContent xmlns:mc="http://schemas.openxmlformats.org/markup-compatibility/2006">
          <mc:Choice Requires="x14">
            <control shapeId="35865" r:id="rId19" name="Check Box 25">
              <controlPr defaultSize="0" autoFill="0" autoLine="0" autoPict="0">
                <anchor moveWithCells="1">
                  <from>
                    <xdr:col>9</xdr:col>
                    <xdr:colOff>28575</xdr:colOff>
                    <xdr:row>30</xdr:row>
                    <xdr:rowOff>76200</xdr:rowOff>
                  </from>
                  <to>
                    <xdr:col>12</xdr:col>
                    <xdr:colOff>9525</xdr:colOff>
                    <xdr:row>30</xdr:row>
                    <xdr:rowOff>247650</xdr:rowOff>
                  </to>
                </anchor>
              </controlPr>
            </control>
          </mc:Choice>
        </mc:AlternateContent>
        <mc:AlternateContent xmlns:mc="http://schemas.openxmlformats.org/markup-compatibility/2006">
          <mc:Choice Requires="x14">
            <control shapeId="35866" r:id="rId20" name="Check Box 26">
              <controlPr defaultSize="0" autoFill="0" autoLine="0" autoPict="0">
                <anchor moveWithCells="1">
                  <from>
                    <xdr:col>9</xdr:col>
                    <xdr:colOff>28575</xdr:colOff>
                    <xdr:row>30</xdr:row>
                    <xdr:rowOff>238125</xdr:rowOff>
                  </from>
                  <to>
                    <xdr:col>12</xdr:col>
                    <xdr:colOff>9525</xdr:colOff>
                    <xdr:row>31</xdr:row>
                    <xdr:rowOff>85725</xdr:rowOff>
                  </to>
                </anchor>
              </controlPr>
            </control>
          </mc:Choice>
        </mc:AlternateContent>
        <mc:AlternateContent xmlns:mc="http://schemas.openxmlformats.org/markup-compatibility/2006">
          <mc:Choice Requires="x14">
            <control shapeId="35867" r:id="rId21" name="Check Box 27">
              <controlPr defaultSize="0" autoFill="0" autoLine="0" autoPict="0">
                <anchor moveWithCells="1">
                  <from>
                    <xdr:col>11</xdr:col>
                    <xdr:colOff>419100</xdr:colOff>
                    <xdr:row>29</xdr:row>
                    <xdr:rowOff>57150</xdr:rowOff>
                  </from>
                  <to>
                    <xdr:col>14</xdr:col>
                    <xdr:colOff>390525</xdr:colOff>
                    <xdr:row>29</xdr:row>
                    <xdr:rowOff>238125</xdr:rowOff>
                  </to>
                </anchor>
              </controlPr>
            </control>
          </mc:Choice>
        </mc:AlternateContent>
        <mc:AlternateContent xmlns:mc="http://schemas.openxmlformats.org/markup-compatibility/2006">
          <mc:Choice Requires="x14">
            <control shapeId="35868" r:id="rId22" name="Check Box 28">
              <controlPr defaultSize="0" autoFill="0" autoLine="0" autoPict="0">
                <anchor moveWithCells="1">
                  <from>
                    <xdr:col>9</xdr:col>
                    <xdr:colOff>28575</xdr:colOff>
                    <xdr:row>31</xdr:row>
                    <xdr:rowOff>95250</xdr:rowOff>
                  </from>
                  <to>
                    <xdr:col>12</xdr:col>
                    <xdr:colOff>9525</xdr:colOff>
                    <xdr:row>31</xdr:row>
                    <xdr:rowOff>276225</xdr:rowOff>
                  </to>
                </anchor>
              </controlPr>
            </control>
          </mc:Choice>
        </mc:AlternateContent>
        <mc:AlternateContent xmlns:mc="http://schemas.openxmlformats.org/markup-compatibility/2006">
          <mc:Choice Requires="x14">
            <control shapeId="35891" r:id="rId23" name="Check Box 51">
              <controlPr defaultSize="0" autoFill="0" autoLine="0" autoPict="0">
                <anchor moveWithCells="1">
                  <from>
                    <xdr:col>9</xdr:col>
                    <xdr:colOff>28575</xdr:colOff>
                    <xdr:row>27</xdr:row>
                    <xdr:rowOff>57150</xdr:rowOff>
                  </from>
                  <to>
                    <xdr:col>9</xdr:col>
                    <xdr:colOff>266700</xdr:colOff>
                    <xdr:row>27</xdr:row>
                    <xdr:rowOff>209550</xdr:rowOff>
                  </to>
                </anchor>
              </controlPr>
            </control>
          </mc:Choice>
        </mc:AlternateContent>
        <mc:AlternateContent xmlns:mc="http://schemas.openxmlformats.org/markup-compatibility/2006">
          <mc:Choice Requires="x14">
            <control shapeId="35892" r:id="rId24" name="Check Box 52">
              <controlPr defaultSize="0" autoFill="0" autoLine="0" autoPict="0">
                <anchor moveWithCells="1">
                  <from>
                    <xdr:col>9</xdr:col>
                    <xdr:colOff>28575</xdr:colOff>
                    <xdr:row>24</xdr:row>
                    <xdr:rowOff>285750</xdr:rowOff>
                  </from>
                  <to>
                    <xdr:col>9</xdr:col>
                    <xdr:colOff>209550</xdr:colOff>
                    <xdr:row>25</xdr:row>
                    <xdr:rowOff>190500</xdr:rowOff>
                  </to>
                </anchor>
              </controlPr>
            </control>
          </mc:Choice>
        </mc:AlternateContent>
        <mc:AlternateContent xmlns:mc="http://schemas.openxmlformats.org/markup-compatibility/2006">
          <mc:Choice Requires="x14">
            <control shapeId="35893" r:id="rId25" name="Check Box 53">
              <controlPr defaultSize="0" autoFill="0" autoLine="0" autoPict="0">
                <anchor moveWithCells="1">
                  <from>
                    <xdr:col>9</xdr:col>
                    <xdr:colOff>28575</xdr:colOff>
                    <xdr:row>25</xdr:row>
                    <xdr:rowOff>333375</xdr:rowOff>
                  </from>
                  <to>
                    <xdr:col>9</xdr:col>
                    <xdr:colOff>209550</xdr:colOff>
                    <xdr:row>26</xdr:row>
                    <xdr:rowOff>200025</xdr:rowOff>
                  </to>
                </anchor>
              </controlPr>
            </control>
          </mc:Choice>
        </mc:AlternateContent>
        <mc:AlternateContent xmlns:mc="http://schemas.openxmlformats.org/markup-compatibility/2006">
          <mc:Choice Requires="x14">
            <control shapeId="35894" r:id="rId26" name="Check Box 54">
              <controlPr defaultSize="0" autoFill="0" autoLine="0" autoPict="0">
                <anchor moveWithCells="1">
                  <from>
                    <xdr:col>9</xdr:col>
                    <xdr:colOff>28575</xdr:colOff>
                    <xdr:row>26</xdr:row>
                    <xdr:rowOff>190500</xdr:rowOff>
                  </from>
                  <to>
                    <xdr:col>9</xdr:col>
                    <xdr:colOff>219075</xdr:colOff>
                    <xdr:row>27</xdr:row>
                    <xdr:rowOff>19050</xdr:rowOff>
                  </to>
                </anchor>
              </controlPr>
            </control>
          </mc:Choice>
        </mc:AlternateContent>
        <mc:AlternateContent xmlns:mc="http://schemas.openxmlformats.org/markup-compatibility/2006">
          <mc:Choice Requires="x14">
            <control shapeId="35895" r:id="rId27" name="Check Box 55">
              <controlPr defaultSize="0" autoFill="0" autoLine="0" autoPict="0">
                <anchor moveWithCells="1">
                  <from>
                    <xdr:col>9</xdr:col>
                    <xdr:colOff>28575</xdr:colOff>
                    <xdr:row>25</xdr:row>
                    <xdr:rowOff>209550</xdr:rowOff>
                  </from>
                  <to>
                    <xdr:col>9</xdr:col>
                    <xdr:colOff>238125</xdr:colOff>
                    <xdr:row>26</xdr:row>
                    <xdr:rowOff>57150</xdr:rowOff>
                  </to>
                </anchor>
              </controlPr>
            </control>
          </mc:Choice>
        </mc:AlternateContent>
        <mc:AlternateContent xmlns:mc="http://schemas.openxmlformats.org/markup-compatibility/2006">
          <mc:Choice Requires="x14">
            <control shapeId="35896" r:id="rId28" name="Check Box 56">
              <controlPr defaultSize="0" autoFill="0" autoLine="0" autoPict="0">
                <anchor moveWithCells="1">
                  <from>
                    <xdr:col>18</xdr:col>
                    <xdr:colOff>152400</xdr:colOff>
                    <xdr:row>3</xdr:row>
                    <xdr:rowOff>19050</xdr:rowOff>
                  </from>
                  <to>
                    <xdr:col>26</xdr:col>
                    <xdr:colOff>400050</xdr:colOff>
                    <xdr:row>3</xdr:row>
                    <xdr:rowOff>190500</xdr:rowOff>
                  </to>
                </anchor>
              </controlPr>
            </control>
          </mc:Choice>
        </mc:AlternateContent>
        <mc:AlternateContent xmlns:mc="http://schemas.openxmlformats.org/markup-compatibility/2006">
          <mc:Choice Requires="x14">
            <control shapeId="35897" r:id="rId29" name="Check Box 57">
              <controlPr defaultSize="0" autoFill="0" autoLine="0" autoPict="0">
                <anchor moveWithCells="1">
                  <from>
                    <xdr:col>18</xdr:col>
                    <xdr:colOff>152400</xdr:colOff>
                    <xdr:row>3</xdr:row>
                    <xdr:rowOff>247650</xdr:rowOff>
                  </from>
                  <to>
                    <xdr:col>26</xdr:col>
                    <xdr:colOff>400050</xdr:colOff>
                    <xdr:row>4</xdr:row>
                    <xdr:rowOff>180975</xdr:rowOff>
                  </to>
                </anchor>
              </controlPr>
            </control>
          </mc:Choice>
        </mc:AlternateContent>
        <mc:AlternateContent xmlns:mc="http://schemas.openxmlformats.org/markup-compatibility/2006">
          <mc:Choice Requires="x14">
            <control shapeId="35898" r:id="rId30" name="Check Box 58">
              <controlPr defaultSize="0" autoFill="0" autoLine="0" autoPict="0">
                <anchor moveWithCells="1">
                  <from>
                    <xdr:col>18</xdr:col>
                    <xdr:colOff>152400</xdr:colOff>
                    <xdr:row>4</xdr:row>
                    <xdr:rowOff>228600</xdr:rowOff>
                  </from>
                  <to>
                    <xdr:col>26</xdr:col>
                    <xdr:colOff>400050</xdr:colOff>
                    <xdr:row>5</xdr:row>
                    <xdr:rowOff>171450</xdr:rowOff>
                  </to>
                </anchor>
              </controlPr>
            </control>
          </mc:Choice>
        </mc:AlternateContent>
        <mc:AlternateContent xmlns:mc="http://schemas.openxmlformats.org/markup-compatibility/2006">
          <mc:Choice Requires="x14">
            <control shapeId="35904" r:id="rId31" name="Check Box 64">
              <controlPr defaultSize="0" autoFill="0" autoLine="0" autoPict="0">
                <anchor moveWithCells="1">
                  <from>
                    <xdr:col>26</xdr:col>
                    <xdr:colOff>28575</xdr:colOff>
                    <xdr:row>19</xdr:row>
                    <xdr:rowOff>38100</xdr:rowOff>
                  </from>
                  <to>
                    <xdr:col>29</xdr:col>
                    <xdr:colOff>0</xdr:colOff>
                    <xdr:row>19</xdr:row>
                    <xdr:rowOff>219075</xdr:rowOff>
                  </to>
                </anchor>
              </controlPr>
            </control>
          </mc:Choice>
        </mc:AlternateContent>
        <mc:AlternateContent xmlns:mc="http://schemas.openxmlformats.org/markup-compatibility/2006">
          <mc:Choice Requires="x14">
            <control shapeId="35905" r:id="rId32" name="Check Box 65">
              <controlPr defaultSize="0" autoFill="0" autoLine="0" autoPict="0">
                <anchor moveWithCells="1">
                  <from>
                    <xdr:col>26</xdr:col>
                    <xdr:colOff>28575</xdr:colOff>
                    <xdr:row>19</xdr:row>
                    <xdr:rowOff>200025</xdr:rowOff>
                  </from>
                  <to>
                    <xdr:col>29</xdr:col>
                    <xdr:colOff>0</xdr:colOff>
                    <xdr:row>20</xdr:row>
                    <xdr:rowOff>47625</xdr:rowOff>
                  </to>
                </anchor>
              </controlPr>
            </control>
          </mc:Choice>
        </mc:AlternateContent>
        <mc:AlternateContent xmlns:mc="http://schemas.openxmlformats.org/markup-compatibility/2006">
          <mc:Choice Requires="x14">
            <control shapeId="35906" r:id="rId33" name="Check Box 66">
              <controlPr defaultSize="0" autoFill="0" autoLine="0" autoPict="0">
                <anchor moveWithCells="1">
                  <from>
                    <xdr:col>26</xdr:col>
                    <xdr:colOff>28575</xdr:colOff>
                    <xdr:row>20</xdr:row>
                    <xdr:rowOff>57150</xdr:rowOff>
                  </from>
                  <to>
                    <xdr:col>29</xdr:col>
                    <xdr:colOff>0</xdr:colOff>
                    <xdr:row>20</xdr:row>
                    <xdr:rowOff>247650</xdr:rowOff>
                  </to>
                </anchor>
              </controlPr>
            </control>
          </mc:Choice>
        </mc:AlternateContent>
        <mc:AlternateContent xmlns:mc="http://schemas.openxmlformats.org/markup-compatibility/2006">
          <mc:Choice Requires="x14">
            <control shapeId="35907" r:id="rId34" name="Check Box 67">
              <controlPr defaultSize="0" autoFill="0" autoLine="0" autoPict="0">
                <anchor moveWithCells="1">
                  <from>
                    <xdr:col>26</xdr:col>
                    <xdr:colOff>28575</xdr:colOff>
                    <xdr:row>20</xdr:row>
                    <xdr:rowOff>219075</xdr:rowOff>
                  </from>
                  <to>
                    <xdr:col>29</xdr:col>
                    <xdr:colOff>0</xdr:colOff>
                    <xdr:row>21</xdr:row>
                    <xdr:rowOff>66675</xdr:rowOff>
                  </to>
                </anchor>
              </controlPr>
            </control>
          </mc:Choice>
        </mc:AlternateContent>
        <mc:AlternateContent xmlns:mc="http://schemas.openxmlformats.org/markup-compatibility/2006">
          <mc:Choice Requires="x14">
            <control shapeId="35908" r:id="rId35" name="Check Box 68">
              <controlPr defaultSize="0" autoFill="0" autoLine="0" autoPict="0">
                <anchor moveWithCells="1">
                  <from>
                    <xdr:col>28</xdr:col>
                    <xdr:colOff>409575</xdr:colOff>
                    <xdr:row>19</xdr:row>
                    <xdr:rowOff>47625</xdr:rowOff>
                  </from>
                  <to>
                    <xdr:col>31</xdr:col>
                    <xdr:colOff>361950</xdr:colOff>
                    <xdr:row>19</xdr:row>
                    <xdr:rowOff>209550</xdr:rowOff>
                  </to>
                </anchor>
              </controlPr>
            </control>
          </mc:Choice>
        </mc:AlternateContent>
        <mc:AlternateContent xmlns:mc="http://schemas.openxmlformats.org/markup-compatibility/2006">
          <mc:Choice Requires="x14">
            <control shapeId="35909" r:id="rId36" name="Check Box 69">
              <controlPr defaultSize="0" autoFill="0" autoLine="0" autoPict="0">
                <anchor moveWithCells="1">
                  <from>
                    <xdr:col>26</xdr:col>
                    <xdr:colOff>28575</xdr:colOff>
                    <xdr:row>21</xdr:row>
                    <xdr:rowOff>76200</xdr:rowOff>
                  </from>
                  <to>
                    <xdr:col>29</xdr:col>
                    <xdr:colOff>0</xdr:colOff>
                    <xdr:row>21</xdr:row>
                    <xdr:rowOff>257175</xdr:rowOff>
                  </to>
                </anchor>
              </controlPr>
            </control>
          </mc:Choice>
        </mc:AlternateContent>
        <mc:AlternateContent xmlns:mc="http://schemas.openxmlformats.org/markup-compatibility/2006">
          <mc:Choice Requires="x14">
            <control shapeId="35910" r:id="rId37" name="Check Box 70">
              <controlPr defaultSize="0" autoFill="0" autoLine="0" autoPict="0">
                <anchor moveWithCells="1">
                  <from>
                    <xdr:col>26</xdr:col>
                    <xdr:colOff>28575</xdr:colOff>
                    <xdr:row>29</xdr:row>
                    <xdr:rowOff>57150</xdr:rowOff>
                  </from>
                  <to>
                    <xdr:col>29</xdr:col>
                    <xdr:colOff>9525</xdr:colOff>
                    <xdr:row>29</xdr:row>
                    <xdr:rowOff>238125</xdr:rowOff>
                  </to>
                </anchor>
              </controlPr>
            </control>
          </mc:Choice>
        </mc:AlternateContent>
        <mc:AlternateContent xmlns:mc="http://schemas.openxmlformats.org/markup-compatibility/2006">
          <mc:Choice Requires="x14">
            <control shapeId="35911" r:id="rId38" name="Check Box 71">
              <controlPr defaultSize="0" autoFill="0" autoLine="0" autoPict="0">
                <anchor moveWithCells="1">
                  <from>
                    <xdr:col>26</xdr:col>
                    <xdr:colOff>28575</xdr:colOff>
                    <xdr:row>29</xdr:row>
                    <xdr:rowOff>209550</xdr:rowOff>
                  </from>
                  <to>
                    <xdr:col>29</xdr:col>
                    <xdr:colOff>9525</xdr:colOff>
                    <xdr:row>30</xdr:row>
                    <xdr:rowOff>57150</xdr:rowOff>
                  </to>
                </anchor>
              </controlPr>
            </control>
          </mc:Choice>
        </mc:AlternateContent>
        <mc:AlternateContent xmlns:mc="http://schemas.openxmlformats.org/markup-compatibility/2006">
          <mc:Choice Requires="x14">
            <control shapeId="35912" r:id="rId39" name="Check Box 72">
              <controlPr defaultSize="0" autoFill="0" autoLine="0" autoPict="0">
                <anchor moveWithCells="1">
                  <from>
                    <xdr:col>26</xdr:col>
                    <xdr:colOff>28575</xdr:colOff>
                    <xdr:row>30</xdr:row>
                    <xdr:rowOff>76200</xdr:rowOff>
                  </from>
                  <to>
                    <xdr:col>29</xdr:col>
                    <xdr:colOff>9525</xdr:colOff>
                    <xdr:row>30</xdr:row>
                    <xdr:rowOff>247650</xdr:rowOff>
                  </to>
                </anchor>
              </controlPr>
            </control>
          </mc:Choice>
        </mc:AlternateContent>
        <mc:AlternateContent xmlns:mc="http://schemas.openxmlformats.org/markup-compatibility/2006">
          <mc:Choice Requires="x14">
            <control shapeId="35913" r:id="rId40" name="Check Box 73">
              <controlPr defaultSize="0" autoFill="0" autoLine="0" autoPict="0">
                <anchor moveWithCells="1">
                  <from>
                    <xdr:col>26</xdr:col>
                    <xdr:colOff>28575</xdr:colOff>
                    <xdr:row>30</xdr:row>
                    <xdr:rowOff>238125</xdr:rowOff>
                  </from>
                  <to>
                    <xdr:col>29</xdr:col>
                    <xdr:colOff>9525</xdr:colOff>
                    <xdr:row>31</xdr:row>
                    <xdr:rowOff>85725</xdr:rowOff>
                  </to>
                </anchor>
              </controlPr>
            </control>
          </mc:Choice>
        </mc:AlternateContent>
        <mc:AlternateContent xmlns:mc="http://schemas.openxmlformats.org/markup-compatibility/2006">
          <mc:Choice Requires="x14">
            <control shapeId="35914" r:id="rId41" name="Check Box 74">
              <controlPr defaultSize="0" autoFill="0" autoLine="0" autoPict="0">
                <anchor moveWithCells="1">
                  <from>
                    <xdr:col>28</xdr:col>
                    <xdr:colOff>419100</xdr:colOff>
                    <xdr:row>29</xdr:row>
                    <xdr:rowOff>57150</xdr:rowOff>
                  </from>
                  <to>
                    <xdr:col>31</xdr:col>
                    <xdr:colOff>390525</xdr:colOff>
                    <xdr:row>29</xdr:row>
                    <xdr:rowOff>238125</xdr:rowOff>
                  </to>
                </anchor>
              </controlPr>
            </control>
          </mc:Choice>
        </mc:AlternateContent>
        <mc:AlternateContent xmlns:mc="http://schemas.openxmlformats.org/markup-compatibility/2006">
          <mc:Choice Requires="x14">
            <control shapeId="35915" r:id="rId42" name="Check Box 75">
              <controlPr defaultSize="0" autoFill="0" autoLine="0" autoPict="0">
                <anchor moveWithCells="1">
                  <from>
                    <xdr:col>26</xdr:col>
                    <xdr:colOff>28575</xdr:colOff>
                    <xdr:row>31</xdr:row>
                    <xdr:rowOff>95250</xdr:rowOff>
                  </from>
                  <to>
                    <xdr:col>29</xdr:col>
                    <xdr:colOff>9525</xdr:colOff>
                    <xdr:row>31</xdr:row>
                    <xdr:rowOff>276225</xdr:rowOff>
                  </to>
                </anchor>
              </controlPr>
            </control>
          </mc:Choice>
        </mc:AlternateContent>
        <mc:AlternateContent xmlns:mc="http://schemas.openxmlformats.org/markup-compatibility/2006">
          <mc:Choice Requires="x14">
            <control shapeId="35921" r:id="rId43" name="Check Box 81">
              <controlPr defaultSize="0" autoFill="0" autoLine="0" autoPict="0">
                <anchor moveWithCells="1">
                  <from>
                    <xdr:col>26</xdr:col>
                    <xdr:colOff>38100</xdr:colOff>
                    <xdr:row>17</xdr:row>
                    <xdr:rowOff>161925</xdr:rowOff>
                  </from>
                  <to>
                    <xdr:col>26</xdr:col>
                    <xdr:colOff>276225</xdr:colOff>
                    <xdr:row>17</xdr:row>
                    <xdr:rowOff>323850</xdr:rowOff>
                  </to>
                </anchor>
              </controlPr>
            </control>
          </mc:Choice>
        </mc:AlternateContent>
        <mc:AlternateContent xmlns:mc="http://schemas.openxmlformats.org/markup-compatibility/2006">
          <mc:Choice Requires="x14">
            <control shapeId="35922" r:id="rId44" name="Check Box 82">
              <controlPr defaultSize="0" autoFill="0" autoLine="0" autoPict="0">
                <anchor moveWithCells="1">
                  <from>
                    <xdr:col>26</xdr:col>
                    <xdr:colOff>38100</xdr:colOff>
                    <xdr:row>14</xdr:row>
                    <xdr:rowOff>257175</xdr:rowOff>
                  </from>
                  <to>
                    <xdr:col>26</xdr:col>
                    <xdr:colOff>219075</xdr:colOff>
                    <xdr:row>15</xdr:row>
                    <xdr:rowOff>171450</xdr:rowOff>
                  </to>
                </anchor>
              </controlPr>
            </control>
          </mc:Choice>
        </mc:AlternateContent>
        <mc:AlternateContent xmlns:mc="http://schemas.openxmlformats.org/markup-compatibility/2006">
          <mc:Choice Requires="x14">
            <control shapeId="35923" r:id="rId45" name="Check Box 83">
              <controlPr defaultSize="0" autoFill="0" autoLine="0" autoPict="0">
                <anchor moveWithCells="1">
                  <from>
                    <xdr:col>26</xdr:col>
                    <xdr:colOff>38100</xdr:colOff>
                    <xdr:row>15</xdr:row>
                    <xdr:rowOff>323850</xdr:rowOff>
                  </from>
                  <to>
                    <xdr:col>26</xdr:col>
                    <xdr:colOff>219075</xdr:colOff>
                    <xdr:row>16</xdr:row>
                    <xdr:rowOff>190500</xdr:rowOff>
                  </to>
                </anchor>
              </controlPr>
            </control>
          </mc:Choice>
        </mc:AlternateContent>
        <mc:AlternateContent xmlns:mc="http://schemas.openxmlformats.org/markup-compatibility/2006">
          <mc:Choice Requires="x14">
            <control shapeId="35924" r:id="rId46" name="Check Box 84">
              <controlPr defaultSize="0" autoFill="0" autoLine="0" autoPict="0">
                <anchor moveWithCells="1">
                  <from>
                    <xdr:col>26</xdr:col>
                    <xdr:colOff>38100</xdr:colOff>
                    <xdr:row>16</xdr:row>
                    <xdr:rowOff>247650</xdr:rowOff>
                  </from>
                  <to>
                    <xdr:col>26</xdr:col>
                    <xdr:colOff>228600</xdr:colOff>
                    <xdr:row>17</xdr:row>
                    <xdr:rowOff>76200</xdr:rowOff>
                  </to>
                </anchor>
              </controlPr>
            </control>
          </mc:Choice>
        </mc:AlternateContent>
        <mc:AlternateContent xmlns:mc="http://schemas.openxmlformats.org/markup-compatibility/2006">
          <mc:Choice Requires="x14">
            <control shapeId="35925" r:id="rId47" name="Check Box 85">
              <controlPr defaultSize="0" autoFill="0" autoLine="0" autoPict="0">
                <anchor moveWithCells="1">
                  <from>
                    <xdr:col>26</xdr:col>
                    <xdr:colOff>38100</xdr:colOff>
                    <xdr:row>15</xdr:row>
                    <xdr:rowOff>190500</xdr:rowOff>
                  </from>
                  <to>
                    <xdr:col>26</xdr:col>
                    <xdr:colOff>247650</xdr:colOff>
                    <xdr:row>16</xdr:row>
                    <xdr:rowOff>47625</xdr:rowOff>
                  </to>
                </anchor>
              </controlPr>
            </control>
          </mc:Choice>
        </mc:AlternateContent>
        <mc:AlternateContent xmlns:mc="http://schemas.openxmlformats.org/markup-compatibility/2006">
          <mc:Choice Requires="x14">
            <control shapeId="35926" r:id="rId48" name="Check Box 86">
              <controlPr defaultSize="0" autoFill="0" autoLine="0" autoPict="0">
                <anchor moveWithCells="1">
                  <from>
                    <xdr:col>26</xdr:col>
                    <xdr:colOff>28575</xdr:colOff>
                    <xdr:row>27</xdr:row>
                    <xdr:rowOff>171450</xdr:rowOff>
                  </from>
                  <to>
                    <xdr:col>26</xdr:col>
                    <xdr:colOff>266700</xdr:colOff>
                    <xdr:row>27</xdr:row>
                    <xdr:rowOff>323850</xdr:rowOff>
                  </to>
                </anchor>
              </controlPr>
            </control>
          </mc:Choice>
        </mc:AlternateContent>
        <mc:AlternateContent xmlns:mc="http://schemas.openxmlformats.org/markup-compatibility/2006">
          <mc:Choice Requires="x14">
            <control shapeId="35927" r:id="rId49" name="Check Box 87">
              <controlPr defaultSize="0" autoFill="0" autoLine="0" autoPict="0">
                <anchor moveWithCells="1">
                  <from>
                    <xdr:col>26</xdr:col>
                    <xdr:colOff>28575</xdr:colOff>
                    <xdr:row>25</xdr:row>
                    <xdr:rowOff>0</xdr:rowOff>
                  </from>
                  <to>
                    <xdr:col>26</xdr:col>
                    <xdr:colOff>209550</xdr:colOff>
                    <xdr:row>25</xdr:row>
                    <xdr:rowOff>190500</xdr:rowOff>
                  </to>
                </anchor>
              </controlPr>
            </control>
          </mc:Choice>
        </mc:AlternateContent>
        <mc:AlternateContent xmlns:mc="http://schemas.openxmlformats.org/markup-compatibility/2006">
          <mc:Choice Requires="x14">
            <control shapeId="35928" r:id="rId50" name="Check Box 88">
              <controlPr defaultSize="0" autoFill="0" autoLine="0" autoPict="0">
                <anchor moveWithCells="1">
                  <from>
                    <xdr:col>26</xdr:col>
                    <xdr:colOff>28575</xdr:colOff>
                    <xdr:row>26</xdr:row>
                    <xdr:rowOff>0</xdr:rowOff>
                  </from>
                  <to>
                    <xdr:col>26</xdr:col>
                    <xdr:colOff>209550</xdr:colOff>
                    <xdr:row>26</xdr:row>
                    <xdr:rowOff>200025</xdr:rowOff>
                  </to>
                </anchor>
              </controlPr>
            </control>
          </mc:Choice>
        </mc:AlternateContent>
        <mc:AlternateContent xmlns:mc="http://schemas.openxmlformats.org/markup-compatibility/2006">
          <mc:Choice Requires="x14">
            <control shapeId="35929" r:id="rId51" name="Check Box 89">
              <controlPr defaultSize="0" autoFill="0" autoLine="0" autoPict="0">
                <anchor moveWithCells="1">
                  <from>
                    <xdr:col>26</xdr:col>
                    <xdr:colOff>28575</xdr:colOff>
                    <xdr:row>26</xdr:row>
                    <xdr:rowOff>257175</xdr:rowOff>
                  </from>
                  <to>
                    <xdr:col>26</xdr:col>
                    <xdr:colOff>219075</xdr:colOff>
                    <xdr:row>27</xdr:row>
                    <xdr:rowOff>85725</xdr:rowOff>
                  </to>
                </anchor>
              </controlPr>
            </control>
          </mc:Choice>
        </mc:AlternateContent>
        <mc:AlternateContent xmlns:mc="http://schemas.openxmlformats.org/markup-compatibility/2006">
          <mc:Choice Requires="x14">
            <control shapeId="35930" r:id="rId52" name="Check Box 90">
              <controlPr defaultSize="0" autoFill="0" autoLine="0" autoPict="0">
                <anchor moveWithCells="1">
                  <from>
                    <xdr:col>26</xdr:col>
                    <xdr:colOff>28575</xdr:colOff>
                    <xdr:row>25</xdr:row>
                    <xdr:rowOff>209550</xdr:rowOff>
                  </from>
                  <to>
                    <xdr:col>26</xdr:col>
                    <xdr:colOff>238125</xdr:colOff>
                    <xdr:row>26</xdr:row>
                    <xdr:rowOff>57150</xdr:rowOff>
                  </to>
                </anchor>
              </controlPr>
            </control>
          </mc:Choice>
        </mc:AlternateContent>
        <mc:AlternateContent xmlns:mc="http://schemas.openxmlformats.org/markup-compatibility/2006">
          <mc:Choice Requires="x14">
            <control shapeId="35931" r:id="rId53" name="Check Box 91">
              <controlPr defaultSize="0" autoFill="0" autoLine="0" autoPict="0">
                <anchor moveWithCells="1">
                  <from>
                    <xdr:col>9</xdr:col>
                    <xdr:colOff>19050</xdr:colOff>
                    <xdr:row>17</xdr:row>
                    <xdr:rowOff>76200</xdr:rowOff>
                  </from>
                  <to>
                    <xdr:col>9</xdr:col>
                    <xdr:colOff>266700</xdr:colOff>
                    <xdr:row>17</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AJ62"/>
  <sheetViews>
    <sheetView showGridLines="0" view="pageBreakPreview" zoomScale="70" zoomScaleNormal="50" zoomScaleSheetLayoutView="70" workbookViewId="0"/>
  </sheetViews>
  <sheetFormatPr defaultRowHeight="13.5"/>
  <cols>
    <col min="1" max="1" width="1.75" style="272" customWidth="1"/>
    <col min="2" max="2" width="5" style="272" customWidth="1"/>
    <col min="3" max="3" width="28.5" style="272" customWidth="1"/>
    <col min="4" max="4" width="17.75" style="272" customWidth="1"/>
    <col min="5" max="5" width="16.125" style="272" customWidth="1"/>
    <col min="6" max="6" width="14.625" style="272" customWidth="1"/>
    <col min="7" max="7" width="14.75" style="272" customWidth="1"/>
    <col min="8" max="8" width="14.625" style="272" customWidth="1"/>
    <col min="9" max="9" width="16" style="272" customWidth="1"/>
    <col min="10" max="10" width="11.5" style="272" customWidth="1"/>
    <col min="11" max="11" width="0.875" style="272" customWidth="1"/>
    <col min="12" max="12" width="17" style="272" customWidth="1"/>
    <col min="13" max="13" width="14.875" style="272" customWidth="1"/>
    <col min="14" max="14" width="12.5" style="272" customWidth="1"/>
    <col min="15" max="15" width="13.125" style="272" customWidth="1"/>
    <col min="16" max="16" width="13" style="272" customWidth="1"/>
    <col min="17" max="17" width="22" style="272" customWidth="1"/>
    <col min="18" max="18" width="1" style="272" customWidth="1"/>
    <col min="19" max="19" width="1.75" style="272" customWidth="1"/>
    <col min="20" max="20" width="5" style="272" customWidth="1"/>
    <col min="21" max="21" width="28.5" style="272" customWidth="1"/>
    <col min="22" max="22" width="17.75" style="272" customWidth="1"/>
    <col min="23" max="23" width="16.125" style="272" customWidth="1"/>
    <col min="24" max="24" width="14.625" style="272" customWidth="1"/>
    <col min="25" max="25" width="14.75" style="272" customWidth="1"/>
    <col min="26" max="26" width="14.625" style="272" customWidth="1"/>
    <col min="27" max="27" width="16" style="272" customWidth="1"/>
    <col min="28" max="28" width="11.5" style="272" customWidth="1"/>
    <col min="29" max="29" width="0.875" style="272" customWidth="1"/>
    <col min="30" max="30" width="17" style="272" customWidth="1"/>
    <col min="31" max="31" width="14.875" style="272" customWidth="1"/>
    <col min="32" max="32" width="12.5" style="272" customWidth="1"/>
    <col min="33" max="33" width="13.125" style="272" customWidth="1"/>
    <col min="34" max="34" width="13" style="272" customWidth="1"/>
    <col min="35" max="35" width="22" style="272" customWidth="1"/>
    <col min="36" max="36" width="1" style="272" customWidth="1"/>
    <col min="37" max="255" width="9" style="272"/>
    <col min="256" max="256" width="1.75" style="272" customWidth="1"/>
    <col min="257" max="257" width="5" style="272" customWidth="1"/>
    <col min="258" max="258" width="28.5" style="272" customWidth="1"/>
    <col min="259" max="259" width="17.75" style="272" customWidth="1"/>
    <col min="260" max="260" width="16.125" style="272" customWidth="1"/>
    <col min="261" max="261" width="14.625" style="272" customWidth="1"/>
    <col min="262" max="262" width="14.75" style="272" customWidth="1"/>
    <col min="263" max="263" width="14.625" style="272" customWidth="1"/>
    <col min="264" max="264" width="16" style="272" customWidth="1"/>
    <col min="265" max="265" width="11.5" style="272" customWidth="1"/>
    <col min="266" max="266" width="0.875" style="272" customWidth="1"/>
    <col min="267" max="267" width="17" style="272" customWidth="1"/>
    <col min="268" max="268" width="14.875" style="272" customWidth="1"/>
    <col min="269" max="269" width="12.5" style="272" customWidth="1"/>
    <col min="270" max="270" width="13.125" style="272" customWidth="1"/>
    <col min="271" max="271" width="13" style="272" customWidth="1"/>
    <col min="272" max="272" width="22" style="272" customWidth="1"/>
    <col min="273" max="273" width="1" style="272" customWidth="1"/>
    <col min="274" max="511" width="9" style="272"/>
    <col min="512" max="512" width="1.75" style="272" customWidth="1"/>
    <col min="513" max="513" width="5" style="272" customWidth="1"/>
    <col min="514" max="514" width="28.5" style="272" customWidth="1"/>
    <col min="515" max="515" width="17.75" style="272" customWidth="1"/>
    <col min="516" max="516" width="16.125" style="272" customWidth="1"/>
    <col min="517" max="517" width="14.625" style="272" customWidth="1"/>
    <col min="518" max="518" width="14.75" style="272" customWidth="1"/>
    <col min="519" max="519" width="14.625" style="272" customWidth="1"/>
    <col min="520" max="520" width="16" style="272" customWidth="1"/>
    <col min="521" max="521" width="11.5" style="272" customWidth="1"/>
    <col min="522" max="522" width="0.875" style="272" customWidth="1"/>
    <col min="523" max="523" width="17" style="272" customWidth="1"/>
    <col min="524" max="524" width="14.875" style="272" customWidth="1"/>
    <col min="525" max="525" width="12.5" style="272" customWidth="1"/>
    <col min="526" max="526" width="13.125" style="272" customWidth="1"/>
    <col min="527" max="527" width="13" style="272" customWidth="1"/>
    <col min="528" max="528" width="22" style="272" customWidth="1"/>
    <col min="529" max="529" width="1" style="272" customWidth="1"/>
    <col min="530" max="767" width="9" style="272"/>
    <col min="768" max="768" width="1.75" style="272" customWidth="1"/>
    <col min="769" max="769" width="5" style="272" customWidth="1"/>
    <col min="770" max="770" width="28.5" style="272" customWidth="1"/>
    <col min="771" max="771" width="17.75" style="272" customWidth="1"/>
    <col min="772" max="772" width="16.125" style="272" customWidth="1"/>
    <col min="773" max="773" width="14.625" style="272" customWidth="1"/>
    <col min="774" max="774" width="14.75" style="272" customWidth="1"/>
    <col min="775" max="775" width="14.625" style="272" customWidth="1"/>
    <col min="776" max="776" width="16" style="272" customWidth="1"/>
    <col min="777" max="777" width="11.5" style="272" customWidth="1"/>
    <col min="778" max="778" width="0.875" style="272" customWidth="1"/>
    <col min="779" max="779" width="17" style="272" customWidth="1"/>
    <col min="780" max="780" width="14.875" style="272" customWidth="1"/>
    <col min="781" max="781" width="12.5" style="272" customWidth="1"/>
    <col min="782" max="782" width="13.125" style="272" customWidth="1"/>
    <col min="783" max="783" width="13" style="272" customWidth="1"/>
    <col min="784" max="784" width="22" style="272" customWidth="1"/>
    <col min="785" max="785" width="1" style="272" customWidth="1"/>
    <col min="786" max="1023" width="9" style="272"/>
    <col min="1024" max="1024" width="1.75" style="272" customWidth="1"/>
    <col min="1025" max="1025" width="5" style="272" customWidth="1"/>
    <col min="1026" max="1026" width="28.5" style="272" customWidth="1"/>
    <col min="1027" max="1027" width="17.75" style="272" customWidth="1"/>
    <col min="1028" max="1028" width="16.125" style="272" customWidth="1"/>
    <col min="1029" max="1029" width="14.625" style="272" customWidth="1"/>
    <col min="1030" max="1030" width="14.75" style="272" customWidth="1"/>
    <col min="1031" max="1031" width="14.625" style="272" customWidth="1"/>
    <col min="1032" max="1032" width="16" style="272" customWidth="1"/>
    <col min="1033" max="1033" width="11.5" style="272" customWidth="1"/>
    <col min="1034" max="1034" width="0.875" style="272" customWidth="1"/>
    <col min="1035" max="1035" width="17" style="272" customWidth="1"/>
    <col min="1036" max="1036" width="14.875" style="272" customWidth="1"/>
    <col min="1037" max="1037" width="12.5" style="272" customWidth="1"/>
    <col min="1038" max="1038" width="13.125" style="272" customWidth="1"/>
    <col min="1039" max="1039" width="13" style="272" customWidth="1"/>
    <col min="1040" max="1040" width="22" style="272" customWidth="1"/>
    <col min="1041" max="1041" width="1" style="272" customWidth="1"/>
    <col min="1042" max="1279" width="9" style="272"/>
    <col min="1280" max="1280" width="1.75" style="272" customWidth="1"/>
    <col min="1281" max="1281" width="5" style="272" customWidth="1"/>
    <col min="1282" max="1282" width="28.5" style="272" customWidth="1"/>
    <col min="1283" max="1283" width="17.75" style="272" customWidth="1"/>
    <col min="1284" max="1284" width="16.125" style="272" customWidth="1"/>
    <col min="1285" max="1285" width="14.625" style="272" customWidth="1"/>
    <col min="1286" max="1286" width="14.75" style="272" customWidth="1"/>
    <col min="1287" max="1287" width="14.625" style="272" customWidth="1"/>
    <col min="1288" max="1288" width="16" style="272" customWidth="1"/>
    <col min="1289" max="1289" width="11.5" style="272" customWidth="1"/>
    <col min="1290" max="1290" width="0.875" style="272" customWidth="1"/>
    <col min="1291" max="1291" width="17" style="272" customWidth="1"/>
    <col min="1292" max="1292" width="14.875" style="272" customWidth="1"/>
    <col min="1293" max="1293" width="12.5" style="272" customWidth="1"/>
    <col min="1294" max="1294" width="13.125" style="272" customWidth="1"/>
    <col min="1295" max="1295" width="13" style="272" customWidth="1"/>
    <col min="1296" max="1296" width="22" style="272" customWidth="1"/>
    <col min="1297" max="1297" width="1" style="272" customWidth="1"/>
    <col min="1298" max="1535" width="9" style="272"/>
    <col min="1536" max="1536" width="1.75" style="272" customWidth="1"/>
    <col min="1537" max="1537" width="5" style="272" customWidth="1"/>
    <col min="1538" max="1538" width="28.5" style="272" customWidth="1"/>
    <col min="1539" max="1539" width="17.75" style="272" customWidth="1"/>
    <col min="1540" max="1540" width="16.125" style="272" customWidth="1"/>
    <col min="1541" max="1541" width="14.625" style="272" customWidth="1"/>
    <col min="1542" max="1542" width="14.75" style="272" customWidth="1"/>
    <col min="1543" max="1543" width="14.625" style="272" customWidth="1"/>
    <col min="1544" max="1544" width="16" style="272" customWidth="1"/>
    <col min="1545" max="1545" width="11.5" style="272" customWidth="1"/>
    <col min="1546" max="1546" width="0.875" style="272" customWidth="1"/>
    <col min="1547" max="1547" width="17" style="272" customWidth="1"/>
    <col min="1548" max="1548" width="14.875" style="272" customWidth="1"/>
    <col min="1549" max="1549" width="12.5" style="272" customWidth="1"/>
    <col min="1550" max="1550" width="13.125" style="272" customWidth="1"/>
    <col min="1551" max="1551" width="13" style="272" customWidth="1"/>
    <col min="1552" max="1552" width="22" style="272" customWidth="1"/>
    <col min="1553" max="1553" width="1" style="272" customWidth="1"/>
    <col min="1554" max="1791" width="9" style="272"/>
    <col min="1792" max="1792" width="1.75" style="272" customWidth="1"/>
    <col min="1793" max="1793" width="5" style="272" customWidth="1"/>
    <col min="1794" max="1794" width="28.5" style="272" customWidth="1"/>
    <col min="1795" max="1795" width="17.75" style="272" customWidth="1"/>
    <col min="1796" max="1796" width="16.125" style="272" customWidth="1"/>
    <col min="1797" max="1797" width="14.625" style="272" customWidth="1"/>
    <col min="1798" max="1798" width="14.75" style="272" customWidth="1"/>
    <col min="1799" max="1799" width="14.625" style="272" customWidth="1"/>
    <col min="1800" max="1800" width="16" style="272" customWidth="1"/>
    <col min="1801" max="1801" width="11.5" style="272" customWidth="1"/>
    <col min="1802" max="1802" width="0.875" style="272" customWidth="1"/>
    <col min="1803" max="1803" width="17" style="272" customWidth="1"/>
    <col min="1804" max="1804" width="14.875" style="272" customWidth="1"/>
    <col min="1805" max="1805" width="12.5" style="272" customWidth="1"/>
    <col min="1806" max="1806" width="13.125" style="272" customWidth="1"/>
    <col min="1807" max="1807" width="13" style="272" customWidth="1"/>
    <col min="1808" max="1808" width="22" style="272" customWidth="1"/>
    <col min="1809" max="1809" width="1" style="272" customWidth="1"/>
    <col min="1810" max="2047" width="9" style="272"/>
    <col min="2048" max="2048" width="1.75" style="272" customWidth="1"/>
    <col min="2049" max="2049" width="5" style="272" customWidth="1"/>
    <col min="2050" max="2050" width="28.5" style="272" customWidth="1"/>
    <col min="2051" max="2051" width="17.75" style="272" customWidth="1"/>
    <col min="2052" max="2052" width="16.125" style="272" customWidth="1"/>
    <col min="2053" max="2053" width="14.625" style="272" customWidth="1"/>
    <col min="2054" max="2054" width="14.75" style="272" customWidth="1"/>
    <col min="2055" max="2055" width="14.625" style="272" customWidth="1"/>
    <col min="2056" max="2056" width="16" style="272" customWidth="1"/>
    <col min="2057" max="2057" width="11.5" style="272" customWidth="1"/>
    <col min="2058" max="2058" width="0.875" style="272" customWidth="1"/>
    <col min="2059" max="2059" width="17" style="272" customWidth="1"/>
    <col min="2060" max="2060" width="14.875" style="272" customWidth="1"/>
    <col min="2061" max="2061" width="12.5" style="272" customWidth="1"/>
    <col min="2062" max="2062" width="13.125" style="272" customWidth="1"/>
    <col min="2063" max="2063" width="13" style="272" customWidth="1"/>
    <col min="2064" max="2064" width="22" style="272" customWidth="1"/>
    <col min="2065" max="2065" width="1" style="272" customWidth="1"/>
    <col min="2066" max="2303" width="9" style="272"/>
    <col min="2304" max="2304" width="1.75" style="272" customWidth="1"/>
    <col min="2305" max="2305" width="5" style="272" customWidth="1"/>
    <col min="2306" max="2306" width="28.5" style="272" customWidth="1"/>
    <col min="2307" max="2307" width="17.75" style="272" customWidth="1"/>
    <col min="2308" max="2308" width="16.125" style="272" customWidth="1"/>
    <col min="2309" max="2309" width="14.625" style="272" customWidth="1"/>
    <col min="2310" max="2310" width="14.75" style="272" customWidth="1"/>
    <col min="2311" max="2311" width="14.625" style="272" customWidth="1"/>
    <col min="2312" max="2312" width="16" style="272" customWidth="1"/>
    <col min="2313" max="2313" width="11.5" style="272" customWidth="1"/>
    <col min="2314" max="2314" width="0.875" style="272" customWidth="1"/>
    <col min="2315" max="2315" width="17" style="272" customWidth="1"/>
    <col min="2316" max="2316" width="14.875" style="272" customWidth="1"/>
    <col min="2317" max="2317" width="12.5" style="272" customWidth="1"/>
    <col min="2318" max="2318" width="13.125" style="272" customWidth="1"/>
    <col min="2319" max="2319" width="13" style="272" customWidth="1"/>
    <col min="2320" max="2320" width="22" style="272" customWidth="1"/>
    <col min="2321" max="2321" width="1" style="272" customWidth="1"/>
    <col min="2322" max="2559" width="9" style="272"/>
    <col min="2560" max="2560" width="1.75" style="272" customWidth="1"/>
    <col min="2561" max="2561" width="5" style="272" customWidth="1"/>
    <col min="2562" max="2562" width="28.5" style="272" customWidth="1"/>
    <col min="2563" max="2563" width="17.75" style="272" customWidth="1"/>
    <col min="2564" max="2564" width="16.125" style="272" customWidth="1"/>
    <col min="2565" max="2565" width="14.625" style="272" customWidth="1"/>
    <col min="2566" max="2566" width="14.75" style="272" customWidth="1"/>
    <col min="2567" max="2567" width="14.625" style="272" customWidth="1"/>
    <col min="2568" max="2568" width="16" style="272" customWidth="1"/>
    <col min="2569" max="2569" width="11.5" style="272" customWidth="1"/>
    <col min="2570" max="2570" width="0.875" style="272" customWidth="1"/>
    <col min="2571" max="2571" width="17" style="272" customWidth="1"/>
    <col min="2572" max="2572" width="14.875" style="272" customWidth="1"/>
    <col min="2573" max="2573" width="12.5" style="272" customWidth="1"/>
    <col min="2574" max="2574" width="13.125" style="272" customWidth="1"/>
    <col min="2575" max="2575" width="13" style="272" customWidth="1"/>
    <col min="2576" max="2576" width="22" style="272" customWidth="1"/>
    <col min="2577" max="2577" width="1" style="272" customWidth="1"/>
    <col min="2578" max="2815" width="9" style="272"/>
    <col min="2816" max="2816" width="1.75" style="272" customWidth="1"/>
    <col min="2817" max="2817" width="5" style="272" customWidth="1"/>
    <col min="2818" max="2818" width="28.5" style="272" customWidth="1"/>
    <col min="2819" max="2819" width="17.75" style="272" customWidth="1"/>
    <col min="2820" max="2820" width="16.125" style="272" customWidth="1"/>
    <col min="2821" max="2821" width="14.625" style="272" customWidth="1"/>
    <col min="2822" max="2822" width="14.75" style="272" customWidth="1"/>
    <col min="2823" max="2823" width="14.625" style="272" customWidth="1"/>
    <col min="2824" max="2824" width="16" style="272" customWidth="1"/>
    <col min="2825" max="2825" width="11.5" style="272" customWidth="1"/>
    <col min="2826" max="2826" width="0.875" style="272" customWidth="1"/>
    <col min="2827" max="2827" width="17" style="272" customWidth="1"/>
    <col min="2828" max="2828" width="14.875" style="272" customWidth="1"/>
    <col min="2829" max="2829" width="12.5" style="272" customWidth="1"/>
    <col min="2830" max="2830" width="13.125" style="272" customWidth="1"/>
    <col min="2831" max="2831" width="13" style="272" customWidth="1"/>
    <col min="2832" max="2832" width="22" style="272" customWidth="1"/>
    <col min="2833" max="2833" width="1" style="272" customWidth="1"/>
    <col min="2834" max="3071" width="9" style="272"/>
    <col min="3072" max="3072" width="1.75" style="272" customWidth="1"/>
    <col min="3073" max="3073" width="5" style="272" customWidth="1"/>
    <col min="3074" max="3074" width="28.5" style="272" customWidth="1"/>
    <col min="3075" max="3075" width="17.75" style="272" customWidth="1"/>
    <col min="3076" max="3076" width="16.125" style="272" customWidth="1"/>
    <col min="3077" max="3077" width="14.625" style="272" customWidth="1"/>
    <col min="3078" max="3078" width="14.75" style="272" customWidth="1"/>
    <col min="3079" max="3079" width="14.625" style="272" customWidth="1"/>
    <col min="3080" max="3080" width="16" style="272" customWidth="1"/>
    <col min="3081" max="3081" width="11.5" style="272" customWidth="1"/>
    <col min="3082" max="3082" width="0.875" style="272" customWidth="1"/>
    <col min="3083" max="3083" width="17" style="272" customWidth="1"/>
    <col min="3084" max="3084" width="14.875" style="272" customWidth="1"/>
    <col min="3085" max="3085" width="12.5" style="272" customWidth="1"/>
    <col min="3086" max="3086" width="13.125" style="272" customWidth="1"/>
    <col min="3087" max="3087" width="13" style="272" customWidth="1"/>
    <col min="3088" max="3088" width="22" style="272" customWidth="1"/>
    <col min="3089" max="3089" width="1" style="272" customWidth="1"/>
    <col min="3090" max="3327" width="9" style="272"/>
    <col min="3328" max="3328" width="1.75" style="272" customWidth="1"/>
    <col min="3329" max="3329" width="5" style="272" customWidth="1"/>
    <col min="3330" max="3330" width="28.5" style="272" customWidth="1"/>
    <col min="3331" max="3331" width="17.75" style="272" customWidth="1"/>
    <col min="3332" max="3332" width="16.125" style="272" customWidth="1"/>
    <col min="3333" max="3333" width="14.625" style="272" customWidth="1"/>
    <col min="3334" max="3334" width="14.75" style="272" customWidth="1"/>
    <col min="3335" max="3335" width="14.625" style="272" customWidth="1"/>
    <col min="3336" max="3336" width="16" style="272" customWidth="1"/>
    <col min="3337" max="3337" width="11.5" style="272" customWidth="1"/>
    <col min="3338" max="3338" width="0.875" style="272" customWidth="1"/>
    <col min="3339" max="3339" width="17" style="272" customWidth="1"/>
    <col min="3340" max="3340" width="14.875" style="272" customWidth="1"/>
    <col min="3341" max="3341" width="12.5" style="272" customWidth="1"/>
    <col min="3342" max="3342" width="13.125" style="272" customWidth="1"/>
    <col min="3343" max="3343" width="13" style="272" customWidth="1"/>
    <col min="3344" max="3344" width="22" style="272" customWidth="1"/>
    <col min="3345" max="3345" width="1" style="272" customWidth="1"/>
    <col min="3346" max="3583" width="9" style="272"/>
    <col min="3584" max="3584" width="1.75" style="272" customWidth="1"/>
    <col min="3585" max="3585" width="5" style="272" customWidth="1"/>
    <col min="3586" max="3586" width="28.5" style="272" customWidth="1"/>
    <col min="3587" max="3587" width="17.75" style="272" customWidth="1"/>
    <col min="3588" max="3588" width="16.125" style="272" customWidth="1"/>
    <col min="3589" max="3589" width="14.625" style="272" customWidth="1"/>
    <col min="3590" max="3590" width="14.75" style="272" customWidth="1"/>
    <col min="3591" max="3591" width="14.625" style="272" customWidth="1"/>
    <col min="3592" max="3592" width="16" style="272" customWidth="1"/>
    <col min="3593" max="3593" width="11.5" style="272" customWidth="1"/>
    <col min="3594" max="3594" width="0.875" style="272" customWidth="1"/>
    <col min="3595" max="3595" width="17" style="272" customWidth="1"/>
    <col min="3596" max="3596" width="14.875" style="272" customWidth="1"/>
    <col min="3597" max="3597" width="12.5" style="272" customWidth="1"/>
    <col min="3598" max="3598" width="13.125" style="272" customWidth="1"/>
    <col min="3599" max="3599" width="13" style="272" customWidth="1"/>
    <col min="3600" max="3600" width="22" style="272" customWidth="1"/>
    <col min="3601" max="3601" width="1" style="272" customWidth="1"/>
    <col min="3602" max="3839" width="9" style="272"/>
    <col min="3840" max="3840" width="1.75" style="272" customWidth="1"/>
    <col min="3841" max="3841" width="5" style="272" customWidth="1"/>
    <col min="3842" max="3842" width="28.5" style="272" customWidth="1"/>
    <col min="3843" max="3843" width="17.75" style="272" customWidth="1"/>
    <col min="3844" max="3844" width="16.125" style="272" customWidth="1"/>
    <col min="3845" max="3845" width="14.625" style="272" customWidth="1"/>
    <col min="3846" max="3846" width="14.75" style="272" customWidth="1"/>
    <col min="3847" max="3847" width="14.625" style="272" customWidth="1"/>
    <col min="3848" max="3848" width="16" style="272" customWidth="1"/>
    <col min="3849" max="3849" width="11.5" style="272" customWidth="1"/>
    <col min="3850" max="3850" width="0.875" style="272" customWidth="1"/>
    <col min="3851" max="3851" width="17" style="272" customWidth="1"/>
    <col min="3852" max="3852" width="14.875" style="272" customWidth="1"/>
    <col min="3853" max="3853" width="12.5" style="272" customWidth="1"/>
    <col min="3854" max="3854" width="13.125" style="272" customWidth="1"/>
    <col min="3855" max="3855" width="13" style="272" customWidth="1"/>
    <col min="3856" max="3856" width="22" style="272" customWidth="1"/>
    <col min="3857" max="3857" width="1" style="272" customWidth="1"/>
    <col min="3858" max="4095" width="9" style="272"/>
    <col min="4096" max="4096" width="1.75" style="272" customWidth="1"/>
    <col min="4097" max="4097" width="5" style="272" customWidth="1"/>
    <col min="4098" max="4098" width="28.5" style="272" customWidth="1"/>
    <col min="4099" max="4099" width="17.75" style="272" customWidth="1"/>
    <col min="4100" max="4100" width="16.125" style="272" customWidth="1"/>
    <col min="4101" max="4101" width="14.625" style="272" customWidth="1"/>
    <col min="4102" max="4102" width="14.75" style="272" customWidth="1"/>
    <col min="4103" max="4103" width="14.625" style="272" customWidth="1"/>
    <col min="4104" max="4104" width="16" style="272" customWidth="1"/>
    <col min="4105" max="4105" width="11.5" style="272" customWidth="1"/>
    <col min="4106" max="4106" width="0.875" style="272" customWidth="1"/>
    <col min="4107" max="4107" width="17" style="272" customWidth="1"/>
    <col min="4108" max="4108" width="14.875" style="272" customWidth="1"/>
    <col min="4109" max="4109" width="12.5" style="272" customWidth="1"/>
    <col min="4110" max="4110" width="13.125" style="272" customWidth="1"/>
    <col min="4111" max="4111" width="13" style="272" customWidth="1"/>
    <col min="4112" max="4112" width="22" style="272" customWidth="1"/>
    <col min="4113" max="4113" width="1" style="272" customWidth="1"/>
    <col min="4114" max="4351" width="9" style="272"/>
    <col min="4352" max="4352" width="1.75" style="272" customWidth="1"/>
    <col min="4353" max="4353" width="5" style="272" customWidth="1"/>
    <col min="4354" max="4354" width="28.5" style="272" customWidth="1"/>
    <col min="4355" max="4355" width="17.75" style="272" customWidth="1"/>
    <col min="4356" max="4356" width="16.125" style="272" customWidth="1"/>
    <col min="4357" max="4357" width="14.625" style="272" customWidth="1"/>
    <col min="4358" max="4358" width="14.75" style="272" customWidth="1"/>
    <col min="4359" max="4359" width="14.625" style="272" customWidth="1"/>
    <col min="4360" max="4360" width="16" style="272" customWidth="1"/>
    <col min="4361" max="4361" width="11.5" style="272" customWidth="1"/>
    <col min="4362" max="4362" width="0.875" style="272" customWidth="1"/>
    <col min="4363" max="4363" width="17" style="272" customWidth="1"/>
    <col min="4364" max="4364" width="14.875" style="272" customWidth="1"/>
    <col min="4365" max="4365" width="12.5" style="272" customWidth="1"/>
    <col min="4366" max="4366" width="13.125" style="272" customWidth="1"/>
    <col min="4367" max="4367" width="13" style="272" customWidth="1"/>
    <col min="4368" max="4368" width="22" style="272" customWidth="1"/>
    <col min="4369" max="4369" width="1" style="272" customWidth="1"/>
    <col min="4370" max="4607" width="9" style="272"/>
    <col min="4608" max="4608" width="1.75" style="272" customWidth="1"/>
    <col min="4609" max="4609" width="5" style="272" customWidth="1"/>
    <col min="4610" max="4610" width="28.5" style="272" customWidth="1"/>
    <col min="4611" max="4611" width="17.75" style="272" customWidth="1"/>
    <col min="4612" max="4612" width="16.125" style="272" customWidth="1"/>
    <col min="4613" max="4613" width="14.625" style="272" customWidth="1"/>
    <col min="4614" max="4614" width="14.75" style="272" customWidth="1"/>
    <col min="4615" max="4615" width="14.625" style="272" customWidth="1"/>
    <col min="4616" max="4616" width="16" style="272" customWidth="1"/>
    <col min="4617" max="4617" width="11.5" style="272" customWidth="1"/>
    <col min="4618" max="4618" width="0.875" style="272" customWidth="1"/>
    <col min="4619" max="4619" width="17" style="272" customWidth="1"/>
    <col min="4620" max="4620" width="14.875" style="272" customWidth="1"/>
    <col min="4621" max="4621" width="12.5" style="272" customWidth="1"/>
    <col min="4622" max="4622" width="13.125" style="272" customWidth="1"/>
    <col min="4623" max="4623" width="13" style="272" customWidth="1"/>
    <col min="4624" max="4624" width="22" style="272" customWidth="1"/>
    <col min="4625" max="4625" width="1" style="272" customWidth="1"/>
    <col min="4626" max="4863" width="9" style="272"/>
    <col min="4864" max="4864" width="1.75" style="272" customWidth="1"/>
    <col min="4865" max="4865" width="5" style="272" customWidth="1"/>
    <col min="4866" max="4866" width="28.5" style="272" customWidth="1"/>
    <col min="4867" max="4867" width="17.75" style="272" customWidth="1"/>
    <col min="4868" max="4868" width="16.125" style="272" customWidth="1"/>
    <col min="4869" max="4869" width="14.625" style="272" customWidth="1"/>
    <col min="4870" max="4870" width="14.75" style="272" customWidth="1"/>
    <col min="4871" max="4871" width="14.625" style="272" customWidth="1"/>
    <col min="4872" max="4872" width="16" style="272" customWidth="1"/>
    <col min="4873" max="4873" width="11.5" style="272" customWidth="1"/>
    <col min="4874" max="4874" width="0.875" style="272" customWidth="1"/>
    <col min="4875" max="4875" width="17" style="272" customWidth="1"/>
    <col min="4876" max="4876" width="14.875" style="272" customWidth="1"/>
    <col min="4877" max="4877" width="12.5" style="272" customWidth="1"/>
    <col min="4878" max="4878" width="13.125" style="272" customWidth="1"/>
    <col min="4879" max="4879" width="13" style="272" customWidth="1"/>
    <col min="4880" max="4880" width="22" style="272" customWidth="1"/>
    <col min="4881" max="4881" width="1" style="272" customWidth="1"/>
    <col min="4882" max="5119" width="9" style="272"/>
    <col min="5120" max="5120" width="1.75" style="272" customWidth="1"/>
    <col min="5121" max="5121" width="5" style="272" customWidth="1"/>
    <col min="5122" max="5122" width="28.5" style="272" customWidth="1"/>
    <col min="5123" max="5123" width="17.75" style="272" customWidth="1"/>
    <col min="5124" max="5124" width="16.125" style="272" customWidth="1"/>
    <col min="5125" max="5125" width="14.625" style="272" customWidth="1"/>
    <col min="5126" max="5126" width="14.75" style="272" customWidth="1"/>
    <col min="5127" max="5127" width="14.625" style="272" customWidth="1"/>
    <col min="5128" max="5128" width="16" style="272" customWidth="1"/>
    <col min="5129" max="5129" width="11.5" style="272" customWidth="1"/>
    <col min="5130" max="5130" width="0.875" style="272" customWidth="1"/>
    <col min="5131" max="5131" width="17" style="272" customWidth="1"/>
    <col min="5132" max="5132" width="14.875" style="272" customWidth="1"/>
    <col min="5133" max="5133" width="12.5" style="272" customWidth="1"/>
    <col min="5134" max="5134" width="13.125" style="272" customWidth="1"/>
    <col min="5135" max="5135" width="13" style="272" customWidth="1"/>
    <col min="5136" max="5136" width="22" style="272" customWidth="1"/>
    <col min="5137" max="5137" width="1" style="272" customWidth="1"/>
    <col min="5138" max="5375" width="9" style="272"/>
    <col min="5376" max="5376" width="1.75" style="272" customWidth="1"/>
    <col min="5377" max="5377" width="5" style="272" customWidth="1"/>
    <col min="5378" max="5378" width="28.5" style="272" customWidth="1"/>
    <col min="5379" max="5379" width="17.75" style="272" customWidth="1"/>
    <col min="5380" max="5380" width="16.125" style="272" customWidth="1"/>
    <col min="5381" max="5381" width="14.625" style="272" customWidth="1"/>
    <col min="5382" max="5382" width="14.75" style="272" customWidth="1"/>
    <col min="5383" max="5383" width="14.625" style="272" customWidth="1"/>
    <col min="5384" max="5384" width="16" style="272" customWidth="1"/>
    <col min="5385" max="5385" width="11.5" style="272" customWidth="1"/>
    <col min="5386" max="5386" width="0.875" style="272" customWidth="1"/>
    <col min="5387" max="5387" width="17" style="272" customWidth="1"/>
    <col min="5388" max="5388" width="14.875" style="272" customWidth="1"/>
    <col min="5389" max="5389" width="12.5" style="272" customWidth="1"/>
    <col min="5390" max="5390" width="13.125" style="272" customWidth="1"/>
    <col min="5391" max="5391" width="13" style="272" customWidth="1"/>
    <col min="5392" max="5392" width="22" style="272" customWidth="1"/>
    <col min="5393" max="5393" width="1" style="272" customWidth="1"/>
    <col min="5394" max="5631" width="9" style="272"/>
    <col min="5632" max="5632" width="1.75" style="272" customWidth="1"/>
    <col min="5633" max="5633" width="5" style="272" customWidth="1"/>
    <col min="5634" max="5634" width="28.5" style="272" customWidth="1"/>
    <col min="5635" max="5635" width="17.75" style="272" customWidth="1"/>
    <col min="5636" max="5636" width="16.125" style="272" customWidth="1"/>
    <col min="5637" max="5637" width="14.625" style="272" customWidth="1"/>
    <col min="5638" max="5638" width="14.75" style="272" customWidth="1"/>
    <col min="5639" max="5639" width="14.625" style="272" customWidth="1"/>
    <col min="5640" max="5640" width="16" style="272" customWidth="1"/>
    <col min="5641" max="5641" width="11.5" style="272" customWidth="1"/>
    <col min="5642" max="5642" width="0.875" style="272" customWidth="1"/>
    <col min="5643" max="5643" width="17" style="272" customWidth="1"/>
    <col min="5644" max="5644" width="14.875" style="272" customWidth="1"/>
    <col min="5645" max="5645" width="12.5" style="272" customWidth="1"/>
    <col min="5646" max="5646" width="13.125" style="272" customWidth="1"/>
    <col min="5647" max="5647" width="13" style="272" customWidth="1"/>
    <col min="5648" max="5648" width="22" style="272" customWidth="1"/>
    <col min="5649" max="5649" width="1" style="272" customWidth="1"/>
    <col min="5650" max="5887" width="9" style="272"/>
    <col min="5888" max="5888" width="1.75" style="272" customWidth="1"/>
    <col min="5889" max="5889" width="5" style="272" customWidth="1"/>
    <col min="5890" max="5890" width="28.5" style="272" customWidth="1"/>
    <col min="5891" max="5891" width="17.75" style="272" customWidth="1"/>
    <col min="5892" max="5892" width="16.125" style="272" customWidth="1"/>
    <col min="5893" max="5893" width="14.625" style="272" customWidth="1"/>
    <col min="5894" max="5894" width="14.75" style="272" customWidth="1"/>
    <col min="5895" max="5895" width="14.625" style="272" customWidth="1"/>
    <col min="5896" max="5896" width="16" style="272" customWidth="1"/>
    <col min="5897" max="5897" width="11.5" style="272" customWidth="1"/>
    <col min="5898" max="5898" width="0.875" style="272" customWidth="1"/>
    <col min="5899" max="5899" width="17" style="272" customWidth="1"/>
    <col min="5900" max="5900" width="14.875" style="272" customWidth="1"/>
    <col min="5901" max="5901" width="12.5" style="272" customWidth="1"/>
    <col min="5902" max="5902" width="13.125" style="272" customWidth="1"/>
    <col min="5903" max="5903" width="13" style="272" customWidth="1"/>
    <col min="5904" max="5904" width="22" style="272" customWidth="1"/>
    <col min="5905" max="5905" width="1" style="272" customWidth="1"/>
    <col min="5906" max="6143" width="9" style="272"/>
    <col min="6144" max="6144" width="1.75" style="272" customWidth="1"/>
    <col min="6145" max="6145" width="5" style="272" customWidth="1"/>
    <col min="6146" max="6146" width="28.5" style="272" customWidth="1"/>
    <col min="6147" max="6147" width="17.75" style="272" customWidth="1"/>
    <col min="6148" max="6148" width="16.125" style="272" customWidth="1"/>
    <col min="6149" max="6149" width="14.625" style="272" customWidth="1"/>
    <col min="6150" max="6150" width="14.75" style="272" customWidth="1"/>
    <col min="6151" max="6151" width="14.625" style="272" customWidth="1"/>
    <col min="6152" max="6152" width="16" style="272" customWidth="1"/>
    <col min="6153" max="6153" width="11.5" style="272" customWidth="1"/>
    <col min="6154" max="6154" width="0.875" style="272" customWidth="1"/>
    <col min="6155" max="6155" width="17" style="272" customWidth="1"/>
    <col min="6156" max="6156" width="14.875" style="272" customWidth="1"/>
    <col min="6157" max="6157" width="12.5" style="272" customWidth="1"/>
    <col min="6158" max="6158" width="13.125" style="272" customWidth="1"/>
    <col min="6159" max="6159" width="13" style="272" customWidth="1"/>
    <col min="6160" max="6160" width="22" style="272" customWidth="1"/>
    <col min="6161" max="6161" width="1" style="272" customWidth="1"/>
    <col min="6162" max="6399" width="9" style="272"/>
    <col min="6400" max="6400" width="1.75" style="272" customWidth="1"/>
    <col min="6401" max="6401" width="5" style="272" customWidth="1"/>
    <col min="6402" max="6402" width="28.5" style="272" customWidth="1"/>
    <col min="6403" max="6403" width="17.75" style="272" customWidth="1"/>
    <col min="6404" max="6404" width="16.125" style="272" customWidth="1"/>
    <col min="6405" max="6405" width="14.625" style="272" customWidth="1"/>
    <col min="6406" max="6406" width="14.75" style="272" customWidth="1"/>
    <col min="6407" max="6407" width="14.625" style="272" customWidth="1"/>
    <col min="6408" max="6408" width="16" style="272" customWidth="1"/>
    <col min="6409" max="6409" width="11.5" style="272" customWidth="1"/>
    <col min="6410" max="6410" width="0.875" style="272" customWidth="1"/>
    <col min="6411" max="6411" width="17" style="272" customWidth="1"/>
    <col min="6412" max="6412" width="14.875" style="272" customWidth="1"/>
    <col min="6413" max="6413" width="12.5" style="272" customWidth="1"/>
    <col min="6414" max="6414" width="13.125" style="272" customWidth="1"/>
    <col min="6415" max="6415" width="13" style="272" customWidth="1"/>
    <col min="6416" max="6416" width="22" style="272" customWidth="1"/>
    <col min="6417" max="6417" width="1" style="272" customWidth="1"/>
    <col min="6418" max="6655" width="9" style="272"/>
    <col min="6656" max="6656" width="1.75" style="272" customWidth="1"/>
    <col min="6657" max="6657" width="5" style="272" customWidth="1"/>
    <col min="6658" max="6658" width="28.5" style="272" customWidth="1"/>
    <col min="6659" max="6659" width="17.75" style="272" customWidth="1"/>
    <col min="6660" max="6660" width="16.125" style="272" customWidth="1"/>
    <col min="6661" max="6661" width="14.625" style="272" customWidth="1"/>
    <col min="6662" max="6662" width="14.75" style="272" customWidth="1"/>
    <col min="6663" max="6663" width="14.625" style="272" customWidth="1"/>
    <col min="6664" max="6664" width="16" style="272" customWidth="1"/>
    <col min="6665" max="6665" width="11.5" style="272" customWidth="1"/>
    <col min="6666" max="6666" width="0.875" style="272" customWidth="1"/>
    <col min="6667" max="6667" width="17" style="272" customWidth="1"/>
    <col min="6668" max="6668" width="14.875" style="272" customWidth="1"/>
    <col min="6669" max="6669" width="12.5" style="272" customWidth="1"/>
    <col min="6670" max="6670" width="13.125" style="272" customWidth="1"/>
    <col min="6671" max="6671" width="13" style="272" customWidth="1"/>
    <col min="6672" max="6672" width="22" style="272" customWidth="1"/>
    <col min="6673" max="6673" width="1" style="272" customWidth="1"/>
    <col min="6674" max="6911" width="9" style="272"/>
    <col min="6912" max="6912" width="1.75" style="272" customWidth="1"/>
    <col min="6913" max="6913" width="5" style="272" customWidth="1"/>
    <col min="6914" max="6914" width="28.5" style="272" customWidth="1"/>
    <col min="6915" max="6915" width="17.75" style="272" customWidth="1"/>
    <col min="6916" max="6916" width="16.125" style="272" customWidth="1"/>
    <col min="6917" max="6917" width="14.625" style="272" customWidth="1"/>
    <col min="6918" max="6918" width="14.75" style="272" customWidth="1"/>
    <col min="6919" max="6919" width="14.625" style="272" customWidth="1"/>
    <col min="6920" max="6920" width="16" style="272" customWidth="1"/>
    <col min="6921" max="6921" width="11.5" style="272" customWidth="1"/>
    <col min="6922" max="6922" width="0.875" style="272" customWidth="1"/>
    <col min="6923" max="6923" width="17" style="272" customWidth="1"/>
    <col min="6924" max="6924" width="14.875" style="272" customWidth="1"/>
    <col min="6925" max="6925" width="12.5" style="272" customWidth="1"/>
    <col min="6926" max="6926" width="13.125" style="272" customWidth="1"/>
    <col min="6927" max="6927" width="13" style="272" customWidth="1"/>
    <col min="6928" max="6928" width="22" style="272" customWidth="1"/>
    <col min="6929" max="6929" width="1" style="272" customWidth="1"/>
    <col min="6930" max="7167" width="9" style="272"/>
    <col min="7168" max="7168" width="1.75" style="272" customWidth="1"/>
    <col min="7169" max="7169" width="5" style="272" customWidth="1"/>
    <col min="7170" max="7170" width="28.5" style="272" customWidth="1"/>
    <col min="7171" max="7171" width="17.75" style="272" customWidth="1"/>
    <col min="7172" max="7172" width="16.125" style="272" customWidth="1"/>
    <col min="7173" max="7173" width="14.625" style="272" customWidth="1"/>
    <col min="7174" max="7174" width="14.75" style="272" customWidth="1"/>
    <col min="7175" max="7175" width="14.625" style="272" customWidth="1"/>
    <col min="7176" max="7176" width="16" style="272" customWidth="1"/>
    <col min="7177" max="7177" width="11.5" style="272" customWidth="1"/>
    <col min="7178" max="7178" width="0.875" style="272" customWidth="1"/>
    <col min="7179" max="7179" width="17" style="272" customWidth="1"/>
    <col min="7180" max="7180" width="14.875" style="272" customWidth="1"/>
    <col min="7181" max="7181" width="12.5" style="272" customWidth="1"/>
    <col min="7182" max="7182" width="13.125" style="272" customWidth="1"/>
    <col min="7183" max="7183" width="13" style="272" customWidth="1"/>
    <col min="7184" max="7184" width="22" style="272" customWidth="1"/>
    <col min="7185" max="7185" width="1" style="272" customWidth="1"/>
    <col min="7186" max="7423" width="9" style="272"/>
    <col min="7424" max="7424" width="1.75" style="272" customWidth="1"/>
    <col min="7425" max="7425" width="5" style="272" customWidth="1"/>
    <col min="7426" max="7426" width="28.5" style="272" customWidth="1"/>
    <col min="7427" max="7427" width="17.75" style="272" customWidth="1"/>
    <col min="7428" max="7428" width="16.125" style="272" customWidth="1"/>
    <col min="7429" max="7429" width="14.625" style="272" customWidth="1"/>
    <col min="7430" max="7430" width="14.75" style="272" customWidth="1"/>
    <col min="7431" max="7431" width="14.625" style="272" customWidth="1"/>
    <col min="7432" max="7432" width="16" style="272" customWidth="1"/>
    <col min="7433" max="7433" width="11.5" style="272" customWidth="1"/>
    <col min="7434" max="7434" width="0.875" style="272" customWidth="1"/>
    <col min="7435" max="7435" width="17" style="272" customWidth="1"/>
    <col min="7436" max="7436" width="14.875" style="272" customWidth="1"/>
    <col min="7437" max="7437" width="12.5" style="272" customWidth="1"/>
    <col min="7438" max="7438" width="13.125" style="272" customWidth="1"/>
    <col min="7439" max="7439" width="13" style="272" customWidth="1"/>
    <col min="7440" max="7440" width="22" style="272" customWidth="1"/>
    <col min="7441" max="7441" width="1" style="272" customWidth="1"/>
    <col min="7442" max="7679" width="9" style="272"/>
    <col min="7680" max="7680" width="1.75" style="272" customWidth="1"/>
    <col min="7681" max="7681" width="5" style="272" customWidth="1"/>
    <col min="7682" max="7682" width="28.5" style="272" customWidth="1"/>
    <col min="7683" max="7683" width="17.75" style="272" customWidth="1"/>
    <col min="7684" max="7684" width="16.125" style="272" customWidth="1"/>
    <col min="7685" max="7685" width="14.625" style="272" customWidth="1"/>
    <col min="7686" max="7686" width="14.75" style="272" customWidth="1"/>
    <col min="7687" max="7687" width="14.625" style="272" customWidth="1"/>
    <col min="7688" max="7688" width="16" style="272" customWidth="1"/>
    <col min="7689" max="7689" width="11.5" style="272" customWidth="1"/>
    <col min="7690" max="7690" width="0.875" style="272" customWidth="1"/>
    <col min="7691" max="7691" width="17" style="272" customWidth="1"/>
    <col min="7692" max="7692" width="14.875" style="272" customWidth="1"/>
    <col min="7693" max="7693" width="12.5" style="272" customWidth="1"/>
    <col min="7694" max="7694" width="13.125" style="272" customWidth="1"/>
    <col min="7695" max="7695" width="13" style="272" customWidth="1"/>
    <col min="7696" max="7696" width="22" style="272" customWidth="1"/>
    <col min="7697" max="7697" width="1" style="272" customWidth="1"/>
    <col min="7698" max="7935" width="9" style="272"/>
    <col min="7936" max="7936" width="1.75" style="272" customWidth="1"/>
    <col min="7937" max="7937" width="5" style="272" customWidth="1"/>
    <col min="7938" max="7938" width="28.5" style="272" customWidth="1"/>
    <col min="7939" max="7939" width="17.75" style="272" customWidth="1"/>
    <col min="7940" max="7940" width="16.125" style="272" customWidth="1"/>
    <col min="7941" max="7941" width="14.625" style="272" customWidth="1"/>
    <col min="7942" max="7942" width="14.75" style="272" customWidth="1"/>
    <col min="7943" max="7943" width="14.625" style="272" customWidth="1"/>
    <col min="7944" max="7944" width="16" style="272" customWidth="1"/>
    <col min="7945" max="7945" width="11.5" style="272" customWidth="1"/>
    <col min="7946" max="7946" width="0.875" style="272" customWidth="1"/>
    <col min="7947" max="7947" width="17" style="272" customWidth="1"/>
    <col min="7948" max="7948" width="14.875" style="272" customWidth="1"/>
    <col min="7949" max="7949" width="12.5" style="272" customWidth="1"/>
    <col min="7950" max="7950" width="13.125" style="272" customWidth="1"/>
    <col min="7951" max="7951" width="13" style="272" customWidth="1"/>
    <col min="7952" max="7952" width="22" style="272" customWidth="1"/>
    <col min="7953" max="7953" width="1" style="272" customWidth="1"/>
    <col min="7954" max="8191" width="9" style="272"/>
    <col min="8192" max="8192" width="1.75" style="272" customWidth="1"/>
    <col min="8193" max="8193" width="5" style="272" customWidth="1"/>
    <col min="8194" max="8194" width="28.5" style="272" customWidth="1"/>
    <col min="8195" max="8195" width="17.75" style="272" customWidth="1"/>
    <col min="8196" max="8196" width="16.125" style="272" customWidth="1"/>
    <col min="8197" max="8197" width="14.625" style="272" customWidth="1"/>
    <col min="8198" max="8198" width="14.75" style="272" customWidth="1"/>
    <col min="8199" max="8199" width="14.625" style="272" customWidth="1"/>
    <col min="8200" max="8200" width="16" style="272" customWidth="1"/>
    <col min="8201" max="8201" width="11.5" style="272" customWidth="1"/>
    <col min="8202" max="8202" width="0.875" style="272" customWidth="1"/>
    <col min="8203" max="8203" width="17" style="272" customWidth="1"/>
    <col min="8204" max="8204" width="14.875" style="272" customWidth="1"/>
    <col min="8205" max="8205" width="12.5" style="272" customWidth="1"/>
    <col min="8206" max="8206" width="13.125" style="272" customWidth="1"/>
    <col min="8207" max="8207" width="13" style="272" customWidth="1"/>
    <col min="8208" max="8208" width="22" style="272" customWidth="1"/>
    <col min="8209" max="8209" width="1" style="272" customWidth="1"/>
    <col min="8210" max="8447" width="9" style="272"/>
    <col min="8448" max="8448" width="1.75" style="272" customWidth="1"/>
    <col min="8449" max="8449" width="5" style="272" customWidth="1"/>
    <col min="8450" max="8450" width="28.5" style="272" customWidth="1"/>
    <col min="8451" max="8451" width="17.75" style="272" customWidth="1"/>
    <col min="8452" max="8452" width="16.125" style="272" customWidth="1"/>
    <col min="8453" max="8453" width="14.625" style="272" customWidth="1"/>
    <col min="8454" max="8454" width="14.75" style="272" customWidth="1"/>
    <col min="8455" max="8455" width="14.625" style="272" customWidth="1"/>
    <col min="8456" max="8456" width="16" style="272" customWidth="1"/>
    <col min="8457" max="8457" width="11.5" style="272" customWidth="1"/>
    <col min="8458" max="8458" width="0.875" style="272" customWidth="1"/>
    <col min="8459" max="8459" width="17" style="272" customWidth="1"/>
    <col min="8460" max="8460" width="14.875" style="272" customWidth="1"/>
    <col min="8461" max="8461" width="12.5" style="272" customWidth="1"/>
    <col min="8462" max="8462" width="13.125" style="272" customWidth="1"/>
    <col min="8463" max="8463" width="13" style="272" customWidth="1"/>
    <col min="8464" max="8464" width="22" style="272" customWidth="1"/>
    <col min="8465" max="8465" width="1" style="272" customWidth="1"/>
    <col min="8466" max="8703" width="9" style="272"/>
    <col min="8704" max="8704" width="1.75" style="272" customWidth="1"/>
    <col min="8705" max="8705" width="5" style="272" customWidth="1"/>
    <col min="8706" max="8706" width="28.5" style="272" customWidth="1"/>
    <col min="8707" max="8707" width="17.75" style="272" customWidth="1"/>
    <col min="8708" max="8708" width="16.125" style="272" customWidth="1"/>
    <col min="8709" max="8709" width="14.625" style="272" customWidth="1"/>
    <col min="8710" max="8710" width="14.75" style="272" customWidth="1"/>
    <col min="8711" max="8711" width="14.625" style="272" customWidth="1"/>
    <col min="8712" max="8712" width="16" style="272" customWidth="1"/>
    <col min="8713" max="8713" width="11.5" style="272" customWidth="1"/>
    <col min="8714" max="8714" width="0.875" style="272" customWidth="1"/>
    <col min="8715" max="8715" width="17" style="272" customWidth="1"/>
    <col min="8716" max="8716" width="14.875" style="272" customWidth="1"/>
    <col min="8717" max="8717" width="12.5" style="272" customWidth="1"/>
    <col min="8718" max="8718" width="13.125" style="272" customWidth="1"/>
    <col min="8719" max="8719" width="13" style="272" customWidth="1"/>
    <col min="8720" max="8720" width="22" style="272" customWidth="1"/>
    <col min="8721" max="8721" width="1" style="272" customWidth="1"/>
    <col min="8722" max="8959" width="9" style="272"/>
    <col min="8960" max="8960" width="1.75" style="272" customWidth="1"/>
    <col min="8961" max="8961" width="5" style="272" customWidth="1"/>
    <col min="8962" max="8962" width="28.5" style="272" customWidth="1"/>
    <col min="8963" max="8963" width="17.75" style="272" customWidth="1"/>
    <col min="8964" max="8964" width="16.125" style="272" customWidth="1"/>
    <col min="8965" max="8965" width="14.625" style="272" customWidth="1"/>
    <col min="8966" max="8966" width="14.75" style="272" customWidth="1"/>
    <col min="8967" max="8967" width="14.625" style="272" customWidth="1"/>
    <col min="8968" max="8968" width="16" style="272" customWidth="1"/>
    <col min="8969" max="8969" width="11.5" style="272" customWidth="1"/>
    <col min="8970" max="8970" width="0.875" style="272" customWidth="1"/>
    <col min="8971" max="8971" width="17" style="272" customWidth="1"/>
    <col min="8972" max="8972" width="14.875" style="272" customWidth="1"/>
    <col min="8973" max="8973" width="12.5" style="272" customWidth="1"/>
    <col min="8974" max="8974" width="13.125" style="272" customWidth="1"/>
    <col min="8975" max="8975" width="13" style="272" customWidth="1"/>
    <col min="8976" max="8976" width="22" style="272" customWidth="1"/>
    <col min="8977" max="8977" width="1" style="272" customWidth="1"/>
    <col min="8978" max="9215" width="9" style="272"/>
    <col min="9216" max="9216" width="1.75" style="272" customWidth="1"/>
    <col min="9217" max="9217" width="5" style="272" customWidth="1"/>
    <col min="9218" max="9218" width="28.5" style="272" customWidth="1"/>
    <col min="9219" max="9219" width="17.75" style="272" customWidth="1"/>
    <col min="9220" max="9220" width="16.125" style="272" customWidth="1"/>
    <col min="9221" max="9221" width="14.625" style="272" customWidth="1"/>
    <col min="9222" max="9222" width="14.75" style="272" customWidth="1"/>
    <col min="9223" max="9223" width="14.625" style="272" customWidth="1"/>
    <col min="9224" max="9224" width="16" style="272" customWidth="1"/>
    <col min="9225" max="9225" width="11.5" style="272" customWidth="1"/>
    <col min="9226" max="9226" width="0.875" style="272" customWidth="1"/>
    <col min="9227" max="9227" width="17" style="272" customWidth="1"/>
    <col min="9228" max="9228" width="14.875" style="272" customWidth="1"/>
    <col min="9229" max="9229" width="12.5" style="272" customWidth="1"/>
    <col min="9230" max="9230" width="13.125" style="272" customWidth="1"/>
    <col min="9231" max="9231" width="13" style="272" customWidth="1"/>
    <col min="9232" max="9232" width="22" style="272" customWidth="1"/>
    <col min="9233" max="9233" width="1" style="272" customWidth="1"/>
    <col min="9234" max="9471" width="9" style="272"/>
    <col min="9472" max="9472" width="1.75" style="272" customWidth="1"/>
    <col min="9473" max="9473" width="5" style="272" customWidth="1"/>
    <col min="9474" max="9474" width="28.5" style="272" customWidth="1"/>
    <col min="9475" max="9475" width="17.75" style="272" customWidth="1"/>
    <col min="9476" max="9476" width="16.125" style="272" customWidth="1"/>
    <col min="9477" max="9477" width="14.625" style="272" customWidth="1"/>
    <col min="9478" max="9478" width="14.75" style="272" customWidth="1"/>
    <col min="9479" max="9479" width="14.625" style="272" customWidth="1"/>
    <col min="9480" max="9480" width="16" style="272" customWidth="1"/>
    <col min="9481" max="9481" width="11.5" style="272" customWidth="1"/>
    <col min="9482" max="9482" width="0.875" style="272" customWidth="1"/>
    <col min="9483" max="9483" width="17" style="272" customWidth="1"/>
    <col min="9484" max="9484" width="14.875" style="272" customWidth="1"/>
    <col min="9485" max="9485" width="12.5" style="272" customWidth="1"/>
    <col min="9486" max="9486" width="13.125" style="272" customWidth="1"/>
    <col min="9487" max="9487" width="13" style="272" customWidth="1"/>
    <col min="9488" max="9488" width="22" style="272" customWidth="1"/>
    <col min="9489" max="9489" width="1" style="272" customWidth="1"/>
    <col min="9490" max="9727" width="9" style="272"/>
    <col min="9728" max="9728" width="1.75" style="272" customWidth="1"/>
    <col min="9729" max="9729" width="5" style="272" customWidth="1"/>
    <col min="9730" max="9730" width="28.5" style="272" customWidth="1"/>
    <col min="9731" max="9731" width="17.75" style="272" customWidth="1"/>
    <col min="9732" max="9732" width="16.125" style="272" customWidth="1"/>
    <col min="9733" max="9733" width="14.625" style="272" customWidth="1"/>
    <col min="9734" max="9734" width="14.75" style="272" customWidth="1"/>
    <col min="9735" max="9735" width="14.625" style="272" customWidth="1"/>
    <col min="9736" max="9736" width="16" style="272" customWidth="1"/>
    <col min="9737" max="9737" width="11.5" style="272" customWidth="1"/>
    <col min="9738" max="9738" width="0.875" style="272" customWidth="1"/>
    <col min="9739" max="9739" width="17" style="272" customWidth="1"/>
    <col min="9740" max="9740" width="14.875" style="272" customWidth="1"/>
    <col min="9741" max="9741" width="12.5" style="272" customWidth="1"/>
    <col min="9742" max="9742" width="13.125" style="272" customWidth="1"/>
    <col min="9743" max="9743" width="13" style="272" customWidth="1"/>
    <col min="9744" max="9744" width="22" style="272" customWidth="1"/>
    <col min="9745" max="9745" width="1" style="272" customWidth="1"/>
    <col min="9746" max="9983" width="9" style="272"/>
    <col min="9984" max="9984" width="1.75" style="272" customWidth="1"/>
    <col min="9985" max="9985" width="5" style="272" customWidth="1"/>
    <col min="9986" max="9986" width="28.5" style="272" customWidth="1"/>
    <col min="9987" max="9987" width="17.75" style="272" customWidth="1"/>
    <col min="9988" max="9988" width="16.125" style="272" customWidth="1"/>
    <col min="9989" max="9989" width="14.625" style="272" customWidth="1"/>
    <col min="9990" max="9990" width="14.75" style="272" customWidth="1"/>
    <col min="9991" max="9991" width="14.625" style="272" customWidth="1"/>
    <col min="9992" max="9992" width="16" style="272" customWidth="1"/>
    <col min="9993" max="9993" width="11.5" style="272" customWidth="1"/>
    <col min="9994" max="9994" width="0.875" style="272" customWidth="1"/>
    <col min="9995" max="9995" width="17" style="272" customWidth="1"/>
    <col min="9996" max="9996" width="14.875" style="272" customWidth="1"/>
    <col min="9997" max="9997" width="12.5" style="272" customWidth="1"/>
    <col min="9998" max="9998" width="13.125" style="272" customWidth="1"/>
    <col min="9999" max="9999" width="13" style="272" customWidth="1"/>
    <col min="10000" max="10000" width="22" style="272" customWidth="1"/>
    <col min="10001" max="10001" width="1" style="272" customWidth="1"/>
    <col min="10002" max="10239" width="9" style="272"/>
    <col min="10240" max="10240" width="1.75" style="272" customWidth="1"/>
    <col min="10241" max="10241" width="5" style="272" customWidth="1"/>
    <col min="10242" max="10242" width="28.5" style="272" customWidth="1"/>
    <col min="10243" max="10243" width="17.75" style="272" customWidth="1"/>
    <col min="10244" max="10244" width="16.125" style="272" customWidth="1"/>
    <col min="10245" max="10245" width="14.625" style="272" customWidth="1"/>
    <col min="10246" max="10246" width="14.75" style="272" customWidth="1"/>
    <col min="10247" max="10247" width="14.625" style="272" customWidth="1"/>
    <col min="10248" max="10248" width="16" style="272" customWidth="1"/>
    <col min="10249" max="10249" width="11.5" style="272" customWidth="1"/>
    <col min="10250" max="10250" width="0.875" style="272" customWidth="1"/>
    <col min="10251" max="10251" width="17" style="272" customWidth="1"/>
    <col min="10252" max="10252" width="14.875" style="272" customWidth="1"/>
    <col min="10253" max="10253" width="12.5" style="272" customWidth="1"/>
    <col min="10254" max="10254" width="13.125" style="272" customWidth="1"/>
    <col min="10255" max="10255" width="13" style="272" customWidth="1"/>
    <col min="10256" max="10256" width="22" style="272" customWidth="1"/>
    <col min="10257" max="10257" width="1" style="272" customWidth="1"/>
    <col min="10258" max="10495" width="9" style="272"/>
    <col min="10496" max="10496" width="1.75" style="272" customWidth="1"/>
    <col min="10497" max="10497" width="5" style="272" customWidth="1"/>
    <col min="10498" max="10498" width="28.5" style="272" customWidth="1"/>
    <col min="10499" max="10499" width="17.75" style="272" customWidth="1"/>
    <col min="10500" max="10500" width="16.125" style="272" customWidth="1"/>
    <col min="10501" max="10501" width="14.625" style="272" customWidth="1"/>
    <col min="10502" max="10502" width="14.75" style="272" customWidth="1"/>
    <col min="10503" max="10503" width="14.625" style="272" customWidth="1"/>
    <col min="10504" max="10504" width="16" style="272" customWidth="1"/>
    <col min="10505" max="10505" width="11.5" style="272" customWidth="1"/>
    <col min="10506" max="10506" width="0.875" style="272" customWidth="1"/>
    <col min="10507" max="10507" width="17" style="272" customWidth="1"/>
    <col min="10508" max="10508" width="14.875" style="272" customWidth="1"/>
    <col min="10509" max="10509" width="12.5" style="272" customWidth="1"/>
    <col min="10510" max="10510" width="13.125" style="272" customWidth="1"/>
    <col min="10511" max="10511" width="13" style="272" customWidth="1"/>
    <col min="10512" max="10512" width="22" style="272" customWidth="1"/>
    <col min="10513" max="10513" width="1" style="272" customWidth="1"/>
    <col min="10514" max="10751" width="9" style="272"/>
    <col min="10752" max="10752" width="1.75" style="272" customWidth="1"/>
    <col min="10753" max="10753" width="5" style="272" customWidth="1"/>
    <col min="10754" max="10754" width="28.5" style="272" customWidth="1"/>
    <col min="10755" max="10755" width="17.75" style="272" customWidth="1"/>
    <col min="10756" max="10756" width="16.125" style="272" customWidth="1"/>
    <col min="10757" max="10757" width="14.625" style="272" customWidth="1"/>
    <col min="10758" max="10758" width="14.75" style="272" customWidth="1"/>
    <col min="10759" max="10759" width="14.625" style="272" customWidth="1"/>
    <col min="10760" max="10760" width="16" style="272" customWidth="1"/>
    <col min="10761" max="10761" width="11.5" style="272" customWidth="1"/>
    <col min="10762" max="10762" width="0.875" style="272" customWidth="1"/>
    <col min="10763" max="10763" width="17" style="272" customWidth="1"/>
    <col min="10764" max="10764" width="14.875" style="272" customWidth="1"/>
    <col min="10765" max="10765" width="12.5" style="272" customWidth="1"/>
    <col min="10766" max="10766" width="13.125" style="272" customWidth="1"/>
    <col min="10767" max="10767" width="13" style="272" customWidth="1"/>
    <col min="10768" max="10768" width="22" style="272" customWidth="1"/>
    <col min="10769" max="10769" width="1" style="272" customWidth="1"/>
    <col min="10770" max="11007" width="9" style="272"/>
    <col min="11008" max="11008" width="1.75" style="272" customWidth="1"/>
    <col min="11009" max="11009" width="5" style="272" customWidth="1"/>
    <col min="11010" max="11010" width="28.5" style="272" customWidth="1"/>
    <col min="11011" max="11011" width="17.75" style="272" customWidth="1"/>
    <col min="11012" max="11012" width="16.125" style="272" customWidth="1"/>
    <col min="11013" max="11013" width="14.625" style="272" customWidth="1"/>
    <col min="11014" max="11014" width="14.75" style="272" customWidth="1"/>
    <col min="11015" max="11015" width="14.625" style="272" customWidth="1"/>
    <col min="11016" max="11016" width="16" style="272" customWidth="1"/>
    <col min="11017" max="11017" width="11.5" style="272" customWidth="1"/>
    <col min="11018" max="11018" width="0.875" style="272" customWidth="1"/>
    <col min="11019" max="11019" width="17" style="272" customWidth="1"/>
    <col min="11020" max="11020" width="14.875" style="272" customWidth="1"/>
    <col min="11021" max="11021" width="12.5" style="272" customWidth="1"/>
    <col min="11022" max="11022" width="13.125" style="272" customWidth="1"/>
    <col min="11023" max="11023" width="13" style="272" customWidth="1"/>
    <col min="11024" max="11024" width="22" style="272" customWidth="1"/>
    <col min="11025" max="11025" width="1" style="272" customWidth="1"/>
    <col min="11026" max="11263" width="9" style="272"/>
    <col min="11264" max="11264" width="1.75" style="272" customWidth="1"/>
    <col min="11265" max="11265" width="5" style="272" customWidth="1"/>
    <col min="11266" max="11266" width="28.5" style="272" customWidth="1"/>
    <col min="11267" max="11267" width="17.75" style="272" customWidth="1"/>
    <col min="11268" max="11268" width="16.125" style="272" customWidth="1"/>
    <col min="11269" max="11269" width="14.625" style="272" customWidth="1"/>
    <col min="11270" max="11270" width="14.75" style="272" customWidth="1"/>
    <col min="11271" max="11271" width="14.625" style="272" customWidth="1"/>
    <col min="11272" max="11272" width="16" style="272" customWidth="1"/>
    <col min="11273" max="11273" width="11.5" style="272" customWidth="1"/>
    <col min="11274" max="11274" width="0.875" style="272" customWidth="1"/>
    <col min="11275" max="11275" width="17" style="272" customWidth="1"/>
    <col min="11276" max="11276" width="14.875" style="272" customWidth="1"/>
    <col min="11277" max="11277" width="12.5" style="272" customWidth="1"/>
    <col min="11278" max="11278" width="13.125" style="272" customWidth="1"/>
    <col min="11279" max="11279" width="13" style="272" customWidth="1"/>
    <col min="11280" max="11280" width="22" style="272" customWidth="1"/>
    <col min="11281" max="11281" width="1" style="272" customWidth="1"/>
    <col min="11282" max="11519" width="9" style="272"/>
    <col min="11520" max="11520" width="1.75" style="272" customWidth="1"/>
    <col min="11521" max="11521" width="5" style="272" customWidth="1"/>
    <col min="11522" max="11522" width="28.5" style="272" customWidth="1"/>
    <col min="11523" max="11523" width="17.75" style="272" customWidth="1"/>
    <col min="11524" max="11524" width="16.125" style="272" customWidth="1"/>
    <col min="11525" max="11525" width="14.625" style="272" customWidth="1"/>
    <col min="11526" max="11526" width="14.75" style="272" customWidth="1"/>
    <col min="11527" max="11527" width="14.625" style="272" customWidth="1"/>
    <col min="11528" max="11528" width="16" style="272" customWidth="1"/>
    <col min="11529" max="11529" width="11.5" style="272" customWidth="1"/>
    <col min="11530" max="11530" width="0.875" style="272" customWidth="1"/>
    <col min="11531" max="11531" width="17" style="272" customWidth="1"/>
    <col min="11532" max="11532" width="14.875" style="272" customWidth="1"/>
    <col min="11533" max="11533" width="12.5" style="272" customWidth="1"/>
    <col min="11534" max="11534" width="13.125" style="272" customWidth="1"/>
    <col min="11535" max="11535" width="13" style="272" customWidth="1"/>
    <col min="11536" max="11536" width="22" style="272" customWidth="1"/>
    <col min="11537" max="11537" width="1" style="272" customWidth="1"/>
    <col min="11538" max="11775" width="9" style="272"/>
    <col min="11776" max="11776" width="1.75" style="272" customWidth="1"/>
    <col min="11777" max="11777" width="5" style="272" customWidth="1"/>
    <col min="11778" max="11778" width="28.5" style="272" customWidth="1"/>
    <col min="11779" max="11779" width="17.75" style="272" customWidth="1"/>
    <col min="11780" max="11780" width="16.125" style="272" customWidth="1"/>
    <col min="11781" max="11781" width="14.625" style="272" customWidth="1"/>
    <col min="11782" max="11782" width="14.75" style="272" customWidth="1"/>
    <col min="11783" max="11783" width="14.625" style="272" customWidth="1"/>
    <col min="11784" max="11784" width="16" style="272" customWidth="1"/>
    <col min="11785" max="11785" width="11.5" style="272" customWidth="1"/>
    <col min="11786" max="11786" width="0.875" style="272" customWidth="1"/>
    <col min="11787" max="11787" width="17" style="272" customWidth="1"/>
    <col min="11788" max="11788" width="14.875" style="272" customWidth="1"/>
    <col min="11789" max="11789" width="12.5" style="272" customWidth="1"/>
    <col min="11790" max="11790" width="13.125" style="272" customWidth="1"/>
    <col min="11791" max="11791" width="13" style="272" customWidth="1"/>
    <col min="11792" max="11792" width="22" style="272" customWidth="1"/>
    <col min="11793" max="11793" width="1" style="272" customWidth="1"/>
    <col min="11794" max="12031" width="9" style="272"/>
    <col min="12032" max="12032" width="1.75" style="272" customWidth="1"/>
    <col min="12033" max="12033" width="5" style="272" customWidth="1"/>
    <col min="12034" max="12034" width="28.5" style="272" customWidth="1"/>
    <col min="12035" max="12035" width="17.75" style="272" customWidth="1"/>
    <col min="12036" max="12036" width="16.125" style="272" customWidth="1"/>
    <col min="12037" max="12037" width="14.625" style="272" customWidth="1"/>
    <col min="12038" max="12038" width="14.75" style="272" customWidth="1"/>
    <col min="12039" max="12039" width="14.625" style="272" customWidth="1"/>
    <col min="12040" max="12040" width="16" style="272" customWidth="1"/>
    <col min="12041" max="12041" width="11.5" style="272" customWidth="1"/>
    <col min="12042" max="12042" width="0.875" style="272" customWidth="1"/>
    <col min="12043" max="12043" width="17" style="272" customWidth="1"/>
    <col min="12044" max="12044" width="14.875" style="272" customWidth="1"/>
    <col min="12045" max="12045" width="12.5" style="272" customWidth="1"/>
    <col min="12046" max="12046" width="13.125" style="272" customWidth="1"/>
    <col min="12047" max="12047" width="13" style="272" customWidth="1"/>
    <col min="12048" max="12048" width="22" style="272" customWidth="1"/>
    <col min="12049" max="12049" width="1" style="272" customWidth="1"/>
    <col min="12050" max="12287" width="9" style="272"/>
    <col min="12288" max="12288" width="1.75" style="272" customWidth="1"/>
    <col min="12289" max="12289" width="5" style="272" customWidth="1"/>
    <col min="12290" max="12290" width="28.5" style="272" customWidth="1"/>
    <col min="12291" max="12291" width="17.75" style="272" customWidth="1"/>
    <col min="12292" max="12292" width="16.125" style="272" customWidth="1"/>
    <col min="12293" max="12293" width="14.625" style="272" customWidth="1"/>
    <col min="12294" max="12294" width="14.75" style="272" customWidth="1"/>
    <col min="12295" max="12295" width="14.625" style="272" customWidth="1"/>
    <col min="12296" max="12296" width="16" style="272" customWidth="1"/>
    <col min="12297" max="12297" width="11.5" style="272" customWidth="1"/>
    <col min="12298" max="12298" width="0.875" style="272" customWidth="1"/>
    <col min="12299" max="12299" width="17" style="272" customWidth="1"/>
    <col min="12300" max="12300" width="14.875" style="272" customWidth="1"/>
    <col min="12301" max="12301" width="12.5" style="272" customWidth="1"/>
    <col min="12302" max="12302" width="13.125" style="272" customWidth="1"/>
    <col min="12303" max="12303" width="13" style="272" customWidth="1"/>
    <col min="12304" max="12304" width="22" style="272" customWidth="1"/>
    <col min="12305" max="12305" width="1" style="272" customWidth="1"/>
    <col min="12306" max="12543" width="9" style="272"/>
    <col min="12544" max="12544" width="1.75" style="272" customWidth="1"/>
    <col min="12545" max="12545" width="5" style="272" customWidth="1"/>
    <col min="12546" max="12546" width="28.5" style="272" customWidth="1"/>
    <col min="12547" max="12547" width="17.75" style="272" customWidth="1"/>
    <col min="12548" max="12548" width="16.125" style="272" customWidth="1"/>
    <col min="12549" max="12549" width="14.625" style="272" customWidth="1"/>
    <col min="12550" max="12550" width="14.75" style="272" customWidth="1"/>
    <col min="12551" max="12551" width="14.625" style="272" customWidth="1"/>
    <col min="12552" max="12552" width="16" style="272" customWidth="1"/>
    <col min="12553" max="12553" width="11.5" style="272" customWidth="1"/>
    <col min="12554" max="12554" width="0.875" style="272" customWidth="1"/>
    <col min="12555" max="12555" width="17" style="272" customWidth="1"/>
    <col min="12556" max="12556" width="14.875" style="272" customWidth="1"/>
    <col min="12557" max="12557" width="12.5" style="272" customWidth="1"/>
    <col min="12558" max="12558" width="13.125" style="272" customWidth="1"/>
    <col min="12559" max="12559" width="13" style="272" customWidth="1"/>
    <col min="12560" max="12560" width="22" style="272" customWidth="1"/>
    <col min="12561" max="12561" width="1" style="272" customWidth="1"/>
    <col min="12562" max="12799" width="9" style="272"/>
    <col min="12800" max="12800" width="1.75" style="272" customWidth="1"/>
    <col min="12801" max="12801" width="5" style="272" customWidth="1"/>
    <col min="12802" max="12802" width="28.5" style="272" customWidth="1"/>
    <col min="12803" max="12803" width="17.75" style="272" customWidth="1"/>
    <col min="12804" max="12804" width="16.125" style="272" customWidth="1"/>
    <col min="12805" max="12805" width="14.625" style="272" customWidth="1"/>
    <col min="12806" max="12806" width="14.75" style="272" customWidth="1"/>
    <col min="12807" max="12807" width="14.625" style="272" customWidth="1"/>
    <col min="12808" max="12808" width="16" style="272" customWidth="1"/>
    <col min="12809" max="12809" width="11.5" style="272" customWidth="1"/>
    <col min="12810" max="12810" width="0.875" style="272" customWidth="1"/>
    <col min="12811" max="12811" width="17" style="272" customWidth="1"/>
    <col min="12812" max="12812" width="14.875" style="272" customWidth="1"/>
    <col min="12813" max="12813" width="12.5" style="272" customWidth="1"/>
    <col min="12814" max="12814" width="13.125" style="272" customWidth="1"/>
    <col min="12815" max="12815" width="13" style="272" customWidth="1"/>
    <col min="12816" max="12816" width="22" style="272" customWidth="1"/>
    <col min="12817" max="12817" width="1" style="272" customWidth="1"/>
    <col min="12818" max="13055" width="9" style="272"/>
    <col min="13056" max="13056" width="1.75" style="272" customWidth="1"/>
    <col min="13057" max="13057" width="5" style="272" customWidth="1"/>
    <col min="13058" max="13058" width="28.5" style="272" customWidth="1"/>
    <col min="13059" max="13059" width="17.75" style="272" customWidth="1"/>
    <col min="13060" max="13060" width="16.125" style="272" customWidth="1"/>
    <col min="13061" max="13061" width="14.625" style="272" customWidth="1"/>
    <col min="13062" max="13062" width="14.75" style="272" customWidth="1"/>
    <col min="13063" max="13063" width="14.625" style="272" customWidth="1"/>
    <col min="13064" max="13064" width="16" style="272" customWidth="1"/>
    <col min="13065" max="13065" width="11.5" style="272" customWidth="1"/>
    <col min="13066" max="13066" width="0.875" style="272" customWidth="1"/>
    <col min="13067" max="13067" width="17" style="272" customWidth="1"/>
    <col min="13068" max="13068" width="14.875" style="272" customWidth="1"/>
    <col min="13069" max="13069" width="12.5" style="272" customWidth="1"/>
    <col min="13070" max="13070" width="13.125" style="272" customWidth="1"/>
    <col min="13071" max="13071" width="13" style="272" customWidth="1"/>
    <col min="13072" max="13072" width="22" style="272" customWidth="1"/>
    <col min="13073" max="13073" width="1" style="272" customWidth="1"/>
    <col min="13074" max="13311" width="9" style="272"/>
    <col min="13312" max="13312" width="1.75" style="272" customWidth="1"/>
    <col min="13313" max="13313" width="5" style="272" customWidth="1"/>
    <col min="13314" max="13314" width="28.5" style="272" customWidth="1"/>
    <col min="13315" max="13315" width="17.75" style="272" customWidth="1"/>
    <col min="13316" max="13316" width="16.125" style="272" customWidth="1"/>
    <col min="13317" max="13317" width="14.625" style="272" customWidth="1"/>
    <col min="13318" max="13318" width="14.75" style="272" customWidth="1"/>
    <col min="13319" max="13319" width="14.625" style="272" customWidth="1"/>
    <col min="13320" max="13320" width="16" style="272" customWidth="1"/>
    <col min="13321" max="13321" width="11.5" style="272" customWidth="1"/>
    <col min="13322" max="13322" width="0.875" style="272" customWidth="1"/>
    <col min="13323" max="13323" width="17" style="272" customWidth="1"/>
    <col min="13324" max="13324" width="14.875" style="272" customWidth="1"/>
    <col min="13325" max="13325" width="12.5" style="272" customWidth="1"/>
    <col min="13326" max="13326" width="13.125" style="272" customWidth="1"/>
    <col min="13327" max="13327" width="13" style="272" customWidth="1"/>
    <col min="13328" max="13328" width="22" style="272" customWidth="1"/>
    <col min="13329" max="13329" width="1" style="272" customWidth="1"/>
    <col min="13330" max="13567" width="9" style="272"/>
    <col min="13568" max="13568" width="1.75" style="272" customWidth="1"/>
    <col min="13569" max="13569" width="5" style="272" customWidth="1"/>
    <col min="13570" max="13570" width="28.5" style="272" customWidth="1"/>
    <col min="13571" max="13571" width="17.75" style="272" customWidth="1"/>
    <col min="13572" max="13572" width="16.125" style="272" customWidth="1"/>
    <col min="13573" max="13573" width="14.625" style="272" customWidth="1"/>
    <col min="13574" max="13574" width="14.75" style="272" customWidth="1"/>
    <col min="13575" max="13575" width="14.625" style="272" customWidth="1"/>
    <col min="13576" max="13576" width="16" style="272" customWidth="1"/>
    <col min="13577" max="13577" width="11.5" style="272" customWidth="1"/>
    <col min="13578" max="13578" width="0.875" style="272" customWidth="1"/>
    <col min="13579" max="13579" width="17" style="272" customWidth="1"/>
    <col min="13580" max="13580" width="14.875" style="272" customWidth="1"/>
    <col min="13581" max="13581" width="12.5" style="272" customWidth="1"/>
    <col min="13582" max="13582" width="13.125" style="272" customWidth="1"/>
    <col min="13583" max="13583" width="13" style="272" customWidth="1"/>
    <col min="13584" max="13584" width="22" style="272" customWidth="1"/>
    <col min="13585" max="13585" width="1" style="272" customWidth="1"/>
    <col min="13586" max="13823" width="9" style="272"/>
    <col min="13824" max="13824" width="1.75" style="272" customWidth="1"/>
    <col min="13825" max="13825" width="5" style="272" customWidth="1"/>
    <col min="13826" max="13826" width="28.5" style="272" customWidth="1"/>
    <col min="13827" max="13827" width="17.75" style="272" customWidth="1"/>
    <col min="13828" max="13828" width="16.125" style="272" customWidth="1"/>
    <col min="13829" max="13829" width="14.625" style="272" customWidth="1"/>
    <col min="13830" max="13830" width="14.75" style="272" customWidth="1"/>
    <col min="13831" max="13831" width="14.625" style="272" customWidth="1"/>
    <col min="13832" max="13832" width="16" style="272" customWidth="1"/>
    <col min="13833" max="13833" width="11.5" style="272" customWidth="1"/>
    <col min="13834" max="13834" width="0.875" style="272" customWidth="1"/>
    <col min="13835" max="13835" width="17" style="272" customWidth="1"/>
    <col min="13836" max="13836" width="14.875" style="272" customWidth="1"/>
    <col min="13837" max="13837" width="12.5" style="272" customWidth="1"/>
    <col min="13838" max="13838" width="13.125" style="272" customWidth="1"/>
    <col min="13839" max="13839" width="13" style="272" customWidth="1"/>
    <col min="13840" max="13840" width="22" style="272" customWidth="1"/>
    <col min="13841" max="13841" width="1" style="272" customWidth="1"/>
    <col min="13842" max="14079" width="9" style="272"/>
    <col min="14080" max="14080" width="1.75" style="272" customWidth="1"/>
    <col min="14081" max="14081" width="5" style="272" customWidth="1"/>
    <col min="14082" max="14082" width="28.5" style="272" customWidth="1"/>
    <col min="14083" max="14083" width="17.75" style="272" customWidth="1"/>
    <col min="14084" max="14084" width="16.125" style="272" customWidth="1"/>
    <col min="14085" max="14085" width="14.625" style="272" customWidth="1"/>
    <col min="14086" max="14086" width="14.75" style="272" customWidth="1"/>
    <col min="14087" max="14087" width="14.625" style="272" customWidth="1"/>
    <col min="14088" max="14088" width="16" style="272" customWidth="1"/>
    <col min="14089" max="14089" width="11.5" style="272" customWidth="1"/>
    <col min="14090" max="14090" width="0.875" style="272" customWidth="1"/>
    <col min="14091" max="14091" width="17" style="272" customWidth="1"/>
    <col min="14092" max="14092" width="14.875" style="272" customWidth="1"/>
    <col min="14093" max="14093" width="12.5" style="272" customWidth="1"/>
    <col min="14094" max="14094" width="13.125" style="272" customWidth="1"/>
    <col min="14095" max="14095" width="13" style="272" customWidth="1"/>
    <col min="14096" max="14096" width="22" style="272" customWidth="1"/>
    <col min="14097" max="14097" width="1" style="272" customWidth="1"/>
    <col min="14098" max="14335" width="9" style="272"/>
    <col min="14336" max="14336" width="1.75" style="272" customWidth="1"/>
    <col min="14337" max="14337" width="5" style="272" customWidth="1"/>
    <col min="14338" max="14338" width="28.5" style="272" customWidth="1"/>
    <col min="14339" max="14339" width="17.75" style="272" customWidth="1"/>
    <col min="14340" max="14340" width="16.125" style="272" customWidth="1"/>
    <col min="14341" max="14341" width="14.625" style="272" customWidth="1"/>
    <col min="14342" max="14342" width="14.75" style="272" customWidth="1"/>
    <col min="14343" max="14343" width="14.625" style="272" customWidth="1"/>
    <col min="14344" max="14344" width="16" style="272" customWidth="1"/>
    <col min="14345" max="14345" width="11.5" style="272" customWidth="1"/>
    <col min="14346" max="14346" width="0.875" style="272" customWidth="1"/>
    <col min="14347" max="14347" width="17" style="272" customWidth="1"/>
    <col min="14348" max="14348" width="14.875" style="272" customWidth="1"/>
    <col min="14349" max="14349" width="12.5" style="272" customWidth="1"/>
    <col min="14350" max="14350" width="13.125" style="272" customWidth="1"/>
    <col min="14351" max="14351" width="13" style="272" customWidth="1"/>
    <col min="14352" max="14352" width="22" style="272" customWidth="1"/>
    <col min="14353" max="14353" width="1" style="272" customWidth="1"/>
    <col min="14354" max="14591" width="9" style="272"/>
    <col min="14592" max="14592" width="1.75" style="272" customWidth="1"/>
    <col min="14593" max="14593" width="5" style="272" customWidth="1"/>
    <col min="14594" max="14594" width="28.5" style="272" customWidth="1"/>
    <col min="14595" max="14595" width="17.75" style="272" customWidth="1"/>
    <col min="14596" max="14596" width="16.125" style="272" customWidth="1"/>
    <col min="14597" max="14597" width="14.625" style="272" customWidth="1"/>
    <col min="14598" max="14598" width="14.75" style="272" customWidth="1"/>
    <col min="14599" max="14599" width="14.625" style="272" customWidth="1"/>
    <col min="14600" max="14600" width="16" style="272" customWidth="1"/>
    <col min="14601" max="14601" width="11.5" style="272" customWidth="1"/>
    <col min="14602" max="14602" width="0.875" style="272" customWidth="1"/>
    <col min="14603" max="14603" width="17" style="272" customWidth="1"/>
    <col min="14604" max="14604" width="14.875" style="272" customWidth="1"/>
    <col min="14605" max="14605" width="12.5" style="272" customWidth="1"/>
    <col min="14606" max="14606" width="13.125" style="272" customWidth="1"/>
    <col min="14607" max="14607" width="13" style="272" customWidth="1"/>
    <col min="14608" max="14608" width="22" style="272" customWidth="1"/>
    <col min="14609" max="14609" width="1" style="272" customWidth="1"/>
    <col min="14610" max="14847" width="9" style="272"/>
    <col min="14848" max="14848" width="1.75" style="272" customWidth="1"/>
    <col min="14849" max="14849" width="5" style="272" customWidth="1"/>
    <col min="14850" max="14850" width="28.5" style="272" customWidth="1"/>
    <col min="14851" max="14851" width="17.75" style="272" customWidth="1"/>
    <col min="14852" max="14852" width="16.125" style="272" customWidth="1"/>
    <col min="14853" max="14853" width="14.625" style="272" customWidth="1"/>
    <col min="14854" max="14854" width="14.75" style="272" customWidth="1"/>
    <col min="14855" max="14855" width="14.625" style="272" customWidth="1"/>
    <col min="14856" max="14856" width="16" style="272" customWidth="1"/>
    <col min="14857" max="14857" width="11.5" style="272" customWidth="1"/>
    <col min="14858" max="14858" width="0.875" style="272" customWidth="1"/>
    <col min="14859" max="14859" width="17" style="272" customWidth="1"/>
    <col min="14860" max="14860" width="14.875" style="272" customWidth="1"/>
    <col min="14861" max="14861" width="12.5" style="272" customWidth="1"/>
    <col min="14862" max="14862" width="13.125" style="272" customWidth="1"/>
    <col min="14863" max="14863" width="13" style="272" customWidth="1"/>
    <col min="14864" max="14864" width="22" style="272" customWidth="1"/>
    <col min="14865" max="14865" width="1" style="272" customWidth="1"/>
    <col min="14866" max="15103" width="9" style="272"/>
    <col min="15104" max="15104" width="1.75" style="272" customWidth="1"/>
    <col min="15105" max="15105" width="5" style="272" customWidth="1"/>
    <col min="15106" max="15106" width="28.5" style="272" customWidth="1"/>
    <col min="15107" max="15107" width="17.75" style="272" customWidth="1"/>
    <col min="15108" max="15108" width="16.125" style="272" customWidth="1"/>
    <col min="15109" max="15109" width="14.625" style="272" customWidth="1"/>
    <col min="15110" max="15110" width="14.75" style="272" customWidth="1"/>
    <col min="15111" max="15111" width="14.625" style="272" customWidth="1"/>
    <col min="15112" max="15112" width="16" style="272" customWidth="1"/>
    <col min="15113" max="15113" width="11.5" style="272" customWidth="1"/>
    <col min="15114" max="15114" width="0.875" style="272" customWidth="1"/>
    <col min="15115" max="15115" width="17" style="272" customWidth="1"/>
    <col min="15116" max="15116" width="14.875" style="272" customWidth="1"/>
    <col min="15117" max="15117" width="12.5" style="272" customWidth="1"/>
    <col min="15118" max="15118" width="13.125" style="272" customWidth="1"/>
    <col min="15119" max="15119" width="13" style="272" customWidth="1"/>
    <col min="15120" max="15120" width="22" style="272" customWidth="1"/>
    <col min="15121" max="15121" width="1" style="272" customWidth="1"/>
    <col min="15122" max="15359" width="9" style="272"/>
    <col min="15360" max="15360" width="1.75" style="272" customWidth="1"/>
    <col min="15361" max="15361" width="5" style="272" customWidth="1"/>
    <col min="15362" max="15362" width="28.5" style="272" customWidth="1"/>
    <col min="15363" max="15363" width="17.75" style="272" customWidth="1"/>
    <col min="15364" max="15364" width="16.125" style="272" customWidth="1"/>
    <col min="15365" max="15365" width="14.625" style="272" customWidth="1"/>
    <col min="15366" max="15366" width="14.75" style="272" customWidth="1"/>
    <col min="15367" max="15367" width="14.625" style="272" customWidth="1"/>
    <col min="15368" max="15368" width="16" style="272" customWidth="1"/>
    <col min="15369" max="15369" width="11.5" style="272" customWidth="1"/>
    <col min="15370" max="15370" width="0.875" style="272" customWidth="1"/>
    <col min="15371" max="15371" width="17" style="272" customWidth="1"/>
    <col min="15372" max="15372" width="14.875" style="272" customWidth="1"/>
    <col min="15373" max="15373" width="12.5" style="272" customWidth="1"/>
    <col min="15374" max="15374" width="13.125" style="272" customWidth="1"/>
    <col min="15375" max="15375" width="13" style="272" customWidth="1"/>
    <col min="15376" max="15376" width="22" style="272" customWidth="1"/>
    <col min="15377" max="15377" width="1" style="272" customWidth="1"/>
    <col min="15378" max="15615" width="9" style="272"/>
    <col min="15616" max="15616" width="1.75" style="272" customWidth="1"/>
    <col min="15617" max="15617" width="5" style="272" customWidth="1"/>
    <col min="15618" max="15618" width="28.5" style="272" customWidth="1"/>
    <col min="15619" max="15619" width="17.75" style="272" customWidth="1"/>
    <col min="15620" max="15620" width="16.125" style="272" customWidth="1"/>
    <col min="15621" max="15621" width="14.625" style="272" customWidth="1"/>
    <col min="15622" max="15622" width="14.75" style="272" customWidth="1"/>
    <col min="15623" max="15623" width="14.625" style="272" customWidth="1"/>
    <col min="15624" max="15624" width="16" style="272" customWidth="1"/>
    <col min="15625" max="15625" width="11.5" style="272" customWidth="1"/>
    <col min="15626" max="15626" width="0.875" style="272" customWidth="1"/>
    <col min="15627" max="15627" width="17" style="272" customWidth="1"/>
    <col min="15628" max="15628" width="14.875" style="272" customWidth="1"/>
    <col min="15629" max="15629" width="12.5" style="272" customWidth="1"/>
    <col min="15630" max="15630" width="13.125" style="272" customWidth="1"/>
    <col min="15631" max="15631" width="13" style="272" customWidth="1"/>
    <col min="15632" max="15632" width="22" style="272" customWidth="1"/>
    <col min="15633" max="15633" width="1" style="272" customWidth="1"/>
    <col min="15634" max="15871" width="9" style="272"/>
    <col min="15872" max="15872" width="1.75" style="272" customWidth="1"/>
    <col min="15873" max="15873" width="5" style="272" customWidth="1"/>
    <col min="15874" max="15874" width="28.5" style="272" customWidth="1"/>
    <col min="15875" max="15875" width="17.75" style="272" customWidth="1"/>
    <col min="15876" max="15876" width="16.125" style="272" customWidth="1"/>
    <col min="15877" max="15877" width="14.625" style="272" customWidth="1"/>
    <col min="15878" max="15878" width="14.75" style="272" customWidth="1"/>
    <col min="15879" max="15879" width="14.625" style="272" customWidth="1"/>
    <col min="15880" max="15880" width="16" style="272" customWidth="1"/>
    <col min="15881" max="15881" width="11.5" style="272" customWidth="1"/>
    <col min="15882" max="15882" width="0.875" style="272" customWidth="1"/>
    <col min="15883" max="15883" width="17" style="272" customWidth="1"/>
    <col min="15884" max="15884" width="14.875" style="272" customWidth="1"/>
    <col min="15885" max="15885" width="12.5" style="272" customWidth="1"/>
    <col min="15886" max="15886" width="13.125" style="272" customWidth="1"/>
    <col min="15887" max="15887" width="13" style="272" customWidth="1"/>
    <col min="15888" max="15888" width="22" style="272" customWidth="1"/>
    <col min="15889" max="15889" width="1" style="272" customWidth="1"/>
    <col min="15890" max="16127" width="9" style="272"/>
    <col min="16128" max="16128" width="1.75" style="272" customWidth="1"/>
    <col min="16129" max="16129" width="5" style="272" customWidth="1"/>
    <col min="16130" max="16130" width="28.5" style="272" customWidth="1"/>
    <col min="16131" max="16131" width="17.75" style="272" customWidth="1"/>
    <col min="16132" max="16132" width="16.125" style="272" customWidth="1"/>
    <col min="16133" max="16133" width="14.625" style="272" customWidth="1"/>
    <col min="16134" max="16134" width="14.75" style="272" customWidth="1"/>
    <col min="16135" max="16135" width="14.625" style="272" customWidth="1"/>
    <col min="16136" max="16136" width="16" style="272" customWidth="1"/>
    <col min="16137" max="16137" width="11.5" style="272" customWidth="1"/>
    <col min="16138" max="16138" width="0.875" style="272" customWidth="1"/>
    <col min="16139" max="16139" width="17" style="272" customWidth="1"/>
    <col min="16140" max="16140" width="14.875" style="272" customWidth="1"/>
    <col min="16141" max="16141" width="12.5" style="272" customWidth="1"/>
    <col min="16142" max="16142" width="13.125" style="272" customWidth="1"/>
    <col min="16143" max="16143" width="13" style="272" customWidth="1"/>
    <col min="16144" max="16144" width="22" style="272" customWidth="1"/>
    <col min="16145" max="16145" width="1" style="272" customWidth="1"/>
    <col min="16146" max="16365" width="9" style="272"/>
    <col min="16366" max="16384" width="9" style="272" customWidth="1"/>
  </cols>
  <sheetData>
    <row r="1" spans="1:36" ht="17.25">
      <c r="P1" s="273"/>
      <c r="Q1" s="274"/>
      <c r="AH1" s="273"/>
      <c r="AI1" s="274"/>
    </row>
    <row r="2" spans="1:36" ht="7.9" customHeight="1">
      <c r="A2" s="275"/>
      <c r="B2" s="276" t="s">
        <v>239</v>
      </c>
      <c r="C2" s="275"/>
      <c r="D2" s="275"/>
      <c r="E2" s="275"/>
      <c r="F2" s="275"/>
      <c r="G2" s="275"/>
      <c r="H2" s="275"/>
      <c r="I2" s="275"/>
      <c r="J2" s="275"/>
      <c r="K2" s="275"/>
      <c r="L2" s="275"/>
      <c r="M2" s="275"/>
      <c r="N2" s="275"/>
      <c r="O2" s="275"/>
      <c r="P2" s="275"/>
      <c r="Q2" s="275"/>
      <c r="R2" s="275"/>
      <c r="S2" s="275"/>
      <c r="T2" s="276" t="s">
        <v>239</v>
      </c>
      <c r="U2" s="275"/>
      <c r="V2" s="275"/>
      <c r="W2" s="275"/>
      <c r="X2" s="275"/>
      <c r="Y2" s="275"/>
      <c r="Z2" s="275"/>
      <c r="AA2" s="275"/>
      <c r="AB2" s="275"/>
      <c r="AC2" s="275"/>
      <c r="AD2" s="275"/>
      <c r="AE2" s="275"/>
      <c r="AF2" s="275"/>
      <c r="AG2" s="275"/>
      <c r="AH2" s="275"/>
      <c r="AI2" s="275"/>
      <c r="AJ2" s="275"/>
    </row>
    <row r="3" spans="1:36" ht="42" customHeight="1">
      <c r="A3" s="275"/>
      <c r="B3" s="275"/>
      <c r="C3" s="390"/>
      <c r="D3" s="278" t="s">
        <v>639</v>
      </c>
      <c r="E3" s="281"/>
      <c r="G3" s="275"/>
      <c r="H3" s="275"/>
      <c r="I3" s="275"/>
      <c r="J3" s="275"/>
      <c r="K3" s="275"/>
      <c r="L3" s="275"/>
      <c r="M3" s="1486" t="s">
        <v>640</v>
      </c>
      <c r="N3" s="1486"/>
      <c r="O3" s="1497"/>
      <c r="P3" s="1497"/>
      <c r="Q3" s="1497"/>
      <c r="R3" s="275"/>
      <c r="S3" s="275"/>
      <c r="T3" s="275"/>
      <c r="U3" s="392" t="s">
        <v>641</v>
      </c>
      <c r="V3" s="278" t="s">
        <v>639</v>
      </c>
      <c r="W3" s="393" t="s">
        <v>642</v>
      </c>
      <c r="Y3" s="275"/>
      <c r="Z3" s="275"/>
      <c r="AA3" s="275"/>
      <c r="AB3" s="275"/>
      <c r="AC3" s="275"/>
      <c r="AD3" s="275"/>
      <c r="AE3" s="1486" t="s">
        <v>640</v>
      </c>
      <c r="AF3" s="1486"/>
      <c r="AG3" s="1487" t="s">
        <v>643</v>
      </c>
      <c r="AH3" s="1487"/>
      <c r="AI3" s="1487"/>
      <c r="AJ3" s="275"/>
    </row>
    <row r="4" spans="1:36" ht="27" customHeight="1">
      <c r="A4" s="275"/>
      <c r="B4" s="275"/>
      <c r="C4" s="279"/>
      <c r="D4" s="277"/>
      <c r="E4" s="275"/>
      <c r="F4" s="275"/>
      <c r="G4" s="275"/>
      <c r="H4" s="275"/>
      <c r="I4" s="275"/>
      <c r="J4" s="275"/>
      <c r="K4" s="275"/>
      <c r="L4" s="275"/>
      <c r="M4" s="275"/>
      <c r="N4" s="280"/>
      <c r="O4" s="280"/>
      <c r="P4" s="280"/>
      <c r="Q4" s="280"/>
      <c r="R4" s="275"/>
      <c r="S4" s="275"/>
      <c r="T4" s="275"/>
      <c r="U4" s="279"/>
      <c r="V4" s="277"/>
      <c r="W4" s="275"/>
      <c r="X4" s="275"/>
      <c r="Y4" s="275"/>
      <c r="Z4" s="275"/>
      <c r="AA4" s="275"/>
      <c r="AB4" s="275"/>
      <c r="AC4" s="275"/>
      <c r="AD4" s="275"/>
      <c r="AE4" s="275"/>
      <c r="AF4" s="280"/>
      <c r="AG4" s="280"/>
      <c r="AH4" s="280"/>
      <c r="AI4" s="280"/>
      <c r="AJ4" s="275"/>
    </row>
    <row r="5" spans="1:36" ht="33" customHeight="1">
      <c r="A5" s="275"/>
      <c r="B5" s="275"/>
      <c r="C5" s="391"/>
      <c r="D5" s="275"/>
      <c r="E5" s="275"/>
      <c r="F5" s="275"/>
      <c r="G5" s="275"/>
      <c r="H5" s="282"/>
      <c r="I5" s="275"/>
      <c r="J5" s="275"/>
      <c r="K5" s="275"/>
      <c r="L5" s="275"/>
      <c r="M5" s="275"/>
      <c r="N5" s="275"/>
      <c r="O5" s="275"/>
      <c r="P5" s="275"/>
      <c r="Q5" s="275"/>
      <c r="R5" s="275"/>
      <c r="S5" s="275"/>
      <c r="T5" s="275"/>
      <c r="U5" s="391"/>
      <c r="V5" s="275"/>
      <c r="W5" s="275"/>
      <c r="X5" s="275"/>
      <c r="Y5" s="275"/>
      <c r="Z5" s="282"/>
      <c r="AA5" s="275"/>
      <c r="AB5" s="275"/>
      <c r="AC5" s="275"/>
      <c r="AD5" s="275"/>
      <c r="AE5" s="275"/>
      <c r="AF5" s="275"/>
      <c r="AG5" s="275"/>
      <c r="AH5" s="275"/>
      <c r="AI5" s="275"/>
      <c r="AJ5" s="275"/>
    </row>
    <row r="6" spans="1:36" ht="10.15" customHeight="1" thickBot="1">
      <c r="A6" s="275"/>
      <c r="B6" s="282"/>
      <c r="C6" s="282"/>
      <c r="D6" s="282"/>
      <c r="E6" s="282"/>
      <c r="F6" s="282"/>
      <c r="G6" s="282"/>
      <c r="H6" s="282"/>
      <c r="I6" s="282"/>
      <c r="J6" s="282"/>
      <c r="K6" s="282"/>
      <c r="L6" s="282"/>
      <c r="M6" s="282"/>
      <c r="N6" s="282"/>
      <c r="O6" s="282"/>
      <c r="P6" s="282"/>
      <c r="Q6" s="282"/>
      <c r="R6" s="275"/>
      <c r="S6" s="275"/>
      <c r="T6" s="282"/>
      <c r="U6" s="282"/>
      <c r="V6" s="282"/>
      <c r="W6" s="282"/>
      <c r="X6" s="282"/>
      <c r="Y6" s="282"/>
      <c r="Z6" s="282"/>
      <c r="AA6" s="282"/>
      <c r="AB6" s="282"/>
      <c r="AC6" s="282"/>
      <c r="AD6" s="282"/>
      <c r="AE6" s="282"/>
      <c r="AF6" s="282"/>
      <c r="AG6" s="282"/>
      <c r="AH6" s="282"/>
      <c r="AI6" s="282"/>
      <c r="AJ6" s="275"/>
    </row>
    <row r="7" spans="1:36" ht="20.25" customHeight="1">
      <c r="A7" s="275"/>
      <c r="B7" s="283"/>
      <c r="C7" s="1488" t="s">
        <v>644</v>
      </c>
      <c r="D7" s="1490" t="s">
        <v>645</v>
      </c>
      <c r="E7" s="1492"/>
      <c r="F7" s="1492"/>
      <c r="G7" s="1492"/>
      <c r="H7" s="1494" t="s">
        <v>646</v>
      </c>
      <c r="I7" s="1495"/>
      <c r="J7" s="1495"/>
      <c r="K7" s="1495"/>
      <c r="L7" s="1495"/>
      <c r="M7" s="1502" t="s">
        <v>647</v>
      </c>
      <c r="N7" s="1502"/>
      <c r="O7" s="583" t="s">
        <v>648</v>
      </c>
      <c r="P7" s="1498"/>
      <c r="Q7" s="1499"/>
      <c r="R7" s="275"/>
      <c r="S7" s="275"/>
      <c r="T7" s="283"/>
      <c r="U7" s="1531">
        <v>42917</v>
      </c>
      <c r="V7" s="1490" t="s">
        <v>645</v>
      </c>
      <c r="W7" s="1533" t="s">
        <v>649</v>
      </c>
      <c r="X7" s="1533"/>
      <c r="Y7" s="1533"/>
      <c r="Z7" s="1494" t="s">
        <v>646</v>
      </c>
      <c r="AA7" s="1495"/>
      <c r="AB7" s="1495"/>
      <c r="AC7" s="1495"/>
      <c r="AD7" s="1495"/>
      <c r="AE7" s="1502" t="s">
        <v>650</v>
      </c>
      <c r="AF7" s="1502"/>
      <c r="AG7" s="583" t="s">
        <v>648</v>
      </c>
      <c r="AH7" s="1498"/>
      <c r="AI7" s="1499"/>
      <c r="AJ7" s="275"/>
    </row>
    <row r="8" spans="1:36" ht="27.75" customHeight="1" thickBot="1">
      <c r="A8" s="275"/>
      <c r="B8" s="284"/>
      <c r="C8" s="1489"/>
      <c r="D8" s="1491"/>
      <c r="E8" s="1493"/>
      <c r="F8" s="1493"/>
      <c r="G8" s="1493"/>
      <c r="H8" s="1496"/>
      <c r="I8" s="1496"/>
      <c r="J8" s="1496"/>
      <c r="K8" s="1496"/>
      <c r="L8" s="1496"/>
      <c r="M8" s="1503"/>
      <c r="N8" s="1503"/>
      <c r="O8" s="584" t="s">
        <v>651</v>
      </c>
      <c r="P8" s="1500"/>
      <c r="Q8" s="1501"/>
      <c r="R8" s="275"/>
      <c r="S8" s="275"/>
      <c r="T8" s="284"/>
      <c r="U8" s="1532"/>
      <c r="V8" s="1491"/>
      <c r="W8" s="1534"/>
      <c r="X8" s="1534"/>
      <c r="Y8" s="1534"/>
      <c r="Z8" s="1496"/>
      <c r="AA8" s="1496"/>
      <c r="AB8" s="1496"/>
      <c r="AC8" s="1496"/>
      <c r="AD8" s="1496"/>
      <c r="AE8" s="1503"/>
      <c r="AF8" s="1503"/>
      <c r="AG8" s="584" t="s">
        <v>651</v>
      </c>
      <c r="AH8" s="1500"/>
      <c r="AI8" s="1501"/>
      <c r="AJ8" s="275"/>
    </row>
    <row r="9" spans="1:36" ht="8.65" customHeight="1" thickBot="1">
      <c r="A9" s="275"/>
      <c r="B9" s="282"/>
      <c r="C9" s="282"/>
      <c r="D9" s="282"/>
      <c r="E9" s="282"/>
      <c r="F9" s="282"/>
      <c r="G9" s="282"/>
      <c r="H9" s="275"/>
      <c r="I9" s="282"/>
      <c r="J9" s="282"/>
      <c r="K9" s="282"/>
      <c r="L9" s="282"/>
      <c r="M9" s="282"/>
      <c r="N9" s="275"/>
      <c r="O9" s="285"/>
      <c r="P9" s="285"/>
      <c r="Q9" s="286"/>
      <c r="R9" s="275"/>
      <c r="S9" s="275"/>
      <c r="T9" s="282"/>
      <c r="U9" s="282"/>
      <c r="V9" s="282"/>
      <c r="W9" s="282"/>
      <c r="X9" s="282"/>
      <c r="Y9" s="282"/>
      <c r="Z9" s="275"/>
      <c r="AA9" s="282"/>
      <c r="AB9" s="282"/>
      <c r="AC9" s="282"/>
      <c r="AD9" s="282"/>
      <c r="AE9" s="282"/>
      <c r="AF9" s="275"/>
      <c r="AG9" s="285"/>
      <c r="AH9" s="285"/>
      <c r="AI9" s="286"/>
      <c r="AJ9" s="275"/>
    </row>
    <row r="10" spans="1:36" s="289" customFormat="1" ht="36.75" customHeight="1" thickTop="1">
      <c r="A10" s="287"/>
      <c r="B10" s="1524" t="s">
        <v>652</v>
      </c>
      <c r="C10" s="1526" t="s">
        <v>653</v>
      </c>
      <c r="D10" s="1512" t="s">
        <v>654</v>
      </c>
      <c r="E10" s="1528" t="s">
        <v>655</v>
      </c>
      <c r="F10" s="1528" t="s">
        <v>656</v>
      </c>
      <c r="G10" s="1512" t="s">
        <v>657</v>
      </c>
      <c r="H10" s="1514" t="s">
        <v>658</v>
      </c>
      <c r="I10" s="1516" t="s">
        <v>659</v>
      </c>
      <c r="J10" s="1518" t="s">
        <v>660</v>
      </c>
      <c r="K10" s="288"/>
      <c r="L10" s="1520" t="s">
        <v>661</v>
      </c>
      <c r="M10" s="1505" t="s">
        <v>662</v>
      </c>
      <c r="N10" s="1507" t="s">
        <v>663</v>
      </c>
      <c r="O10" s="1507" t="s">
        <v>664</v>
      </c>
      <c r="P10" s="563" t="s">
        <v>665</v>
      </c>
      <c r="Q10" s="1510" t="s">
        <v>666</v>
      </c>
      <c r="R10" s="287"/>
      <c r="S10" s="287"/>
      <c r="T10" s="1524" t="s">
        <v>652</v>
      </c>
      <c r="U10" s="1526" t="s">
        <v>653</v>
      </c>
      <c r="V10" s="1512" t="s">
        <v>654</v>
      </c>
      <c r="W10" s="1528" t="s">
        <v>655</v>
      </c>
      <c r="X10" s="1528" t="s">
        <v>656</v>
      </c>
      <c r="Y10" s="1512" t="s">
        <v>657</v>
      </c>
      <c r="Z10" s="1514" t="s">
        <v>658</v>
      </c>
      <c r="AA10" s="1516" t="s">
        <v>659</v>
      </c>
      <c r="AB10" s="1518" t="s">
        <v>660</v>
      </c>
      <c r="AC10" s="288"/>
      <c r="AD10" s="1520" t="s">
        <v>661</v>
      </c>
      <c r="AE10" s="1505" t="s">
        <v>662</v>
      </c>
      <c r="AF10" s="1507" t="s">
        <v>663</v>
      </c>
      <c r="AG10" s="1507" t="s">
        <v>664</v>
      </c>
      <c r="AH10" s="563" t="s">
        <v>665</v>
      </c>
      <c r="AI10" s="1510" t="s">
        <v>666</v>
      </c>
      <c r="AJ10" s="287"/>
    </row>
    <row r="11" spans="1:36" s="289" customFormat="1" ht="95.25" customHeight="1" thickBot="1">
      <c r="A11" s="287"/>
      <c r="B11" s="1525"/>
      <c r="C11" s="1527"/>
      <c r="D11" s="1530"/>
      <c r="E11" s="1529"/>
      <c r="F11" s="1529"/>
      <c r="G11" s="1513"/>
      <c r="H11" s="1515"/>
      <c r="I11" s="1517"/>
      <c r="J11" s="1519"/>
      <c r="K11" s="290"/>
      <c r="L11" s="1521"/>
      <c r="M11" s="1506"/>
      <c r="N11" s="1508"/>
      <c r="O11" s="1509"/>
      <c r="P11" s="291" t="s">
        <v>667</v>
      </c>
      <c r="Q11" s="1511"/>
      <c r="R11" s="287"/>
      <c r="S11" s="287"/>
      <c r="T11" s="1525"/>
      <c r="U11" s="1527"/>
      <c r="V11" s="1530"/>
      <c r="W11" s="1529"/>
      <c r="X11" s="1529"/>
      <c r="Y11" s="1513"/>
      <c r="Z11" s="1515"/>
      <c r="AA11" s="1517"/>
      <c r="AB11" s="1519"/>
      <c r="AC11" s="290"/>
      <c r="AD11" s="1521"/>
      <c r="AE11" s="1506"/>
      <c r="AF11" s="1508"/>
      <c r="AG11" s="1509"/>
      <c r="AH11" s="291" t="s">
        <v>667</v>
      </c>
      <c r="AI11" s="1511"/>
      <c r="AJ11" s="287"/>
    </row>
    <row r="12" spans="1:36" s="292" customFormat="1" ht="39.75" customHeight="1">
      <c r="B12" s="293">
        <v>1</v>
      </c>
      <c r="C12" s="294"/>
      <c r="D12" s="295"/>
      <c r="E12" s="296"/>
      <c r="F12" s="297"/>
      <c r="G12" s="296"/>
      <c r="H12" s="298"/>
      <c r="I12" s="299">
        <f>SUM(D12:H12)</f>
        <v>0</v>
      </c>
      <c r="J12" s="300"/>
      <c r="K12" s="301"/>
      <c r="L12" s="302"/>
      <c r="M12" s="303"/>
      <c r="N12" s="304"/>
      <c r="O12" s="305"/>
      <c r="P12" s="306"/>
      <c r="Q12" s="307"/>
      <c r="R12" s="292" t="str">
        <f>IF(L12=0,"",IF(O12&amp;#REF!="","*",""))</f>
        <v/>
      </c>
      <c r="T12" s="293">
        <v>1</v>
      </c>
      <c r="U12" s="394" t="s">
        <v>668</v>
      </c>
      <c r="V12" s="395"/>
      <c r="W12" s="396">
        <v>26</v>
      </c>
      <c r="X12" s="394">
        <v>616</v>
      </c>
      <c r="Y12" s="296"/>
      <c r="Z12" s="298"/>
      <c r="AA12" s="398">
        <f>SUM(V12:Z12)</f>
        <v>642</v>
      </c>
      <c r="AB12" s="300"/>
      <c r="AC12" s="301"/>
      <c r="AD12" s="302"/>
      <c r="AE12" s="303"/>
      <c r="AF12" s="304"/>
      <c r="AG12" s="305"/>
      <c r="AH12" s="306"/>
      <c r="AI12" s="307"/>
      <c r="AJ12" s="292" t="str">
        <f>IF(AD12=0,"",IF(AG12&amp;#REF!="","*",""))</f>
        <v/>
      </c>
    </row>
    <row r="13" spans="1:36" s="292" customFormat="1" ht="39.75" customHeight="1">
      <c r="B13" s="293">
        <v>2</v>
      </c>
      <c r="C13" s="294"/>
      <c r="D13" s="295"/>
      <c r="E13" s="297"/>
      <c r="F13" s="308"/>
      <c r="G13" s="296"/>
      <c r="H13" s="298"/>
      <c r="I13" s="299">
        <f t="shared" ref="I13:I15" si="0">SUM(D13:H13)</f>
        <v>0</v>
      </c>
      <c r="J13" s="300"/>
      <c r="K13" s="301"/>
      <c r="L13" s="309"/>
      <c r="M13" s="303"/>
      <c r="N13" s="310"/>
      <c r="O13" s="311"/>
      <c r="P13" s="312"/>
      <c r="Q13" s="307"/>
      <c r="T13" s="293">
        <v>2</v>
      </c>
      <c r="U13" s="394" t="s">
        <v>669</v>
      </c>
      <c r="V13" s="395"/>
      <c r="W13" s="394">
        <v>5</v>
      </c>
      <c r="X13" s="397">
        <v>666</v>
      </c>
      <c r="Y13" s="296"/>
      <c r="Z13" s="298"/>
      <c r="AA13" s="398">
        <f t="shared" ref="AA13:AA15" si="1">SUM(V13:Z13)</f>
        <v>671</v>
      </c>
      <c r="AB13" s="300"/>
      <c r="AC13" s="301"/>
      <c r="AD13" s="309"/>
      <c r="AE13" s="303"/>
      <c r="AF13" s="310"/>
      <c r="AG13" s="311"/>
      <c r="AH13" s="312"/>
      <c r="AI13" s="307"/>
    </row>
    <row r="14" spans="1:36" s="292" customFormat="1" ht="39.75" customHeight="1">
      <c r="B14" s="293">
        <v>3</v>
      </c>
      <c r="C14" s="294"/>
      <c r="D14" s="295"/>
      <c r="E14" s="296"/>
      <c r="F14" s="308"/>
      <c r="G14" s="296"/>
      <c r="H14" s="298"/>
      <c r="I14" s="299">
        <f t="shared" si="0"/>
        <v>0</v>
      </c>
      <c r="J14" s="300"/>
      <c r="K14" s="301"/>
      <c r="L14" s="309"/>
      <c r="M14" s="303"/>
      <c r="N14" s="310"/>
      <c r="O14" s="311"/>
      <c r="P14" s="312"/>
      <c r="Q14" s="307"/>
      <c r="T14" s="293">
        <v>3</v>
      </c>
      <c r="U14" s="394" t="s">
        <v>670</v>
      </c>
      <c r="V14" s="395"/>
      <c r="W14" s="396">
        <v>1</v>
      </c>
      <c r="X14" s="397">
        <v>246</v>
      </c>
      <c r="Y14" s="296"/>
      <c r="Z14" s="298"/>
      <c r="AA14" s="398">
        <f t="shared" si="1"/>
        <v>247</v>
      </c>
      <c r="AB14" s="300"/>
      <c r="AC14" s="301"/>
      <c r="AD14" s="309"/>
      <c r="AE14" s="303"/>
      <c r="AF14" s="310"/>
      <c r="AG14" s="311"/>
      <c r="AH14" s="312"/>
      <c r="AI14" s="307"/>
    </row>
    <row r="15" spans="1:36" s="292" customFormat="1" ht="39.75" customHeight="1" thickBot="1">
      <c r="B15" s="293">
        <v>4</v>
      </c>
      <c r="C15" s="295"/>
      <c r="D15" s="313"/>
      <c r="E15" s="296"/>
      <c r="F15" s="308"/>
      <c r="G15" s="296"/>
      <c r="H15" s="298"/>
      <c r="I15" s="299">
        <f t="shared" si="0"/>
        <v>0</v>
      </c>
      <c r="J15" s="300"/>
      <c r="K15" s="301"/>
      <c r="L15" s="309"/>
      <c r="M15" s="303"/>
      <c r="N15" s="310"/>
      <c r="O15" s="311"/>
      <c r="P15" s="312"/>
      <c r="Q15" s="307"/>
      <c r="T15" s="293">
        <v>4</v>
      </c>
      <c r="U15" s="295"/>
      <c r="V15" s="313"/>
      <c r="W15" s="296"/>
      <c r="X15" s="308"/>
      <c r="Y15" s="296"/>
      <c r="Z15" s="298"/>
      <c r="AA15" s="398">
        <f t="shared" si="1"/>
        <v>0</v>
      </c>
      <c r="AB15" s="300"/>
      <c r="AC15" s="301"/>
      <c r="AD15" s="309"/>
      <c r="AE15" s="303"/>
      <c r="AF15" s="310"/>
      <c r="AG15" s="311"/>
      <c r="AH15" s="312"/>
      <c r="AI15" s="307"/>
    </row>
    <row r="16" spans="1:36" ht="25.5" customHeight="1" thickBot="1">
      <c r="A16" s="275"/>
      <c r="B16" s="1522" t="s">
        <v>671</v>
      </c>
      <c r="C16" s="1523"/>
      <c r="D16" s="314">
        <f t="shared" ref="D16:J16" si="2">SUM(D12:D15)</f>
        <v>0</v>
      </c>
      <c r="E16" s="315">
        <f t="shared" si="2"/>
        <v>0</v>
      </c>
      <c r="F16" s="315">
        <f t="shared" si="2"/>
        <v>0</v>
      </c>
      <c r="G16" s="315">
        <f t="shared" si="2"/>
        <v>0</v>
      </c>
      <c r="H16" s="315">
        <f t="shared" si="2"/>
        <v>0</v>
      </c>
      <c r="I16" s="315">
        <f>SUM(I12:I15)</f>
        <v>0</v>
      </c>
      <c r="J16" s="316">
        <f t="shared" si="2"/>
        <v>0</v>
      </c>
      <c r="K16" s="317"/>
      <c r="L16" s="318">
        <f>SUM(L12:L15)</f>
        <v>0</v>
      </c>
      <c r="M16" s="319"/>
      <c r="N16" s="320"/>
      <c r="O16" s="320"/>
      <c r="P16" s="320"/>
      <c r="Q16" s="321"/>
      <c r="R16" s="275"/>
      <c r="S16" s="275"/>
      <c r="T16" s="1522" t="s">
        <v>671</v>
      </c>
      <c r="U16" s="1523"/>
      <c r="V16" s="399">
        <f t="shared" ref="V16:Z16" si="3">SUM(V12:V15)</f>
        <v>0</v>
      </c>
      <c r="W16" s="400">
        <f t="shared" si="3"/>
        <v>32</v>
      </c>
      <c r="X16" s="400">
        <f t="shared" si="3"/>
        <v>1528</v>
      </c>
      <c r="Y16" s="400">
        <f t="shared" si="3"/>
        <v>0</v>
      </c>
      <c r="Z16" s="400">
        <f t="shared" si="3"/>
        <v>0</v>
      </c>
      <c r="AA16" s="400">
        <f>SUM(AA12:AA15)</f>
        <v>1560</v>
      </c>
      <c r="AB16" s="401">
        <f t="shared" ref="AB16" si="4">SUM(AB12:AB15)</f>
        <v>0</v>
      </c>
      <c r="AC16" s="585"/>
      <c r="AD16" s="586">
        <f>SUM(AD12:AD15)</f>
        <v>0</v>
      </c>
      <c r="AE16" s="319"/>
      <c r="AF16" s="320"/>
      <c r="AG16" s="320"/>
      <c r="AH16" s="320"/>
      <c r="AI16" s="321"/>
      <c r="AJ16" s="275"/>
    </row>
    <row r="17" spans="1:36" ht="12" customHeight="1" thickBot="1">
      <c r="A17" s="275"/>
      <c r="B17" s="322"/>
      <c r="C17" s="323"/>
      <c r="D17" s="324"/>
      <c r="E17" s="324"/>
      <c r="F17" s="324"/>
      <c r="G17" s="324"/>
      <c r="H17" s="324"/>
      <c r="I17" s="324"/>
      <c r="J17" s="324"/>
      <c r="K17" s="324"/>
      <c r="L17" s="324"/>
      <c r="M17" s="324"/>
      <c r="N17" s="325"/>
      <c r="O17" s="325"/>
      <c r="P17" s="325"/>
      <c r="Q17" s="325"/>
      <c r="R17" s="275"/>
      <c r="S17" s="275"/>
      <c r="T17" s="322"/>
      <c r="U17" s="323"/>
      <c r="V17" s="324"/>
      <c r="W17" s="324"/>
      <c r="X17" s="324"/>
      <c r="Y17" s="324"/>
      <c r="Z17" s="324"/>
      <c r="AA17" s="324"/>
      <c r="AB17" s="324"/>
      <c r="AC17" s="324"/>
      <c r="AD17" s="324"/>
      <c r="AE17" s="324"/>
      <c r="AF17" s="325"/>
      <c r="AG17" s="325"/>
      <c r="AH17" s="325"/>
      <c r="AI17" s="325"/>
      <c r="AJ17" s="275"/>
    </row>
    <row r="18" spans="1:36" ht="25.5" customHeight="1" thickTop="1">
      <c r="A18" s="275"/>
      <c r="B18" s="326"/>
      <c r="C18" s="327" t="s">
        <v>672</v>
      </c>
      <c r="D18" s="328"/>
      <c r="E18" s="328"/>
      <c r="F18" s="328"/>
      <c r="G18" s="328"/>
      <c r="H18" s="329"/>
      <c r="I18" s="329"/>
      <c r="J18" s="329"/>
      <c r="K18" s="329"/>
      <c r="L18" s="329"/>
      <c r="M18" s="329"/>
      <c r="N18" s="329"/>
      <c r="O18" s="329"/>
      <c r="P18" s="329"/>
      <c r="Q18" s="330"/>
      <c r="R18" s="275"/>
      <c r="S18" s="275"/>
      <c r="T18" s="326"/>
      <c r="U18" s="327" t="s">
        <v>672</v>
      </c>
      <c r="V18" s="328"/>
      <c r="W18" s="328"/>
      <c r="X18" s="328"/>
      <c r="Y18" s="328"/>
      <c r="Z18" s="329"/>
      <c r="AA18" s="329"/>
      <c r="AB18" s="329"/>
      <c r="AC18" s="329"/>
      <c r="AD18" s="329"/>
      <c r="AE18" s="329"/>
      <c r="AF18" s="329"/>
      <c r="AG18" s="329"/>
      <c r="AH18" s="329"/>
      <c r="AI18" s="330"/>
      <c r="AJ18" s="275"/>
    </row>
    <row r="19" spans="1:36" ht="25.5" customHeight="1" thickBot="1">
      <c r="A19" s="275"/>
      <c r="B19" s="331"/>
      <c r="C19" s="582" t="s">
        <v>673</v>
      </c>
      <c r="D19" s="332"/>
      <c r="E19" s="569"/>
      <c r="F19" s="569">
        <f>SUMIF($N$12:$N$15,1,$Q$12:$Q$15)</f>
        <v>0</v>
      </c>
      <c r="G19" s="333" t="s">
        <v>674</v>
      </c>
      <c r="H19" s="334"/>
      <c r="I19" s="582" t="s">
        <v>675</v>
      </c>
      <c r="J19" s="332"/>
      <c r="K19" s="332"/>
      <c r="L19" s="332"/>
      <c r="M19" s="570"/>
      <c r="N19" s="570"/>
      <c r="O19" s="570">
        <f>SUMIF($N$12:$N$15,3,$Q$12:$Q$15)</f>
        <v>0</v>
      </c>
      <c r="P19" s="335" t="s">
        <v>676</v>
      </c>
      <c r="Q19" s="336"/>
      <c r="R19" s="275"/>
      <c r="S19" s="275"/>
      <c r="T19" s="331"/>
      <c r="U19" s="582" t="s">
        <v>673</v>
      </c>
      <c r="V19" s="332"/>
      <c r="W19" s="569"/>
      <c r="X19" s="569">
        <f>SUMIF($N$12:$N$15,1,$Q$12:$Q$15)</f>
        <v>0</v>
      </c>
      <c r="Y19" s="333" t="s">
        <v>674</v>
      </c>
      <c r="Z19" s="334"/>
      <c r="AA19" s="582" t="s">
        <v>675</v>
      </c>
      <c r="AB19" s="332"/>
      <c r="AC19" s="332"/>
      <c r="AD19" s="332"/>
      <c r="AE19" s="570"/>
      <c r="AF19" s="570"/>
      <c r="AG19" s="570">
        <f>SUMIF($N$12:$N$15,3,$Q$12:$Q$15)</f>
        <v>0</v>
      </c>
      <c r="AH19" s="335" t="s">
        <v>676</v>
      </c>
      <c r="AI19" s="336"/>
      <c r="AJ19" s="275"/>
    </row>
    <row r="20" spans="1:36" ht="8.25" customHeight="1">
      <c r="A20" s="275"/>
      <c r="B20" s="331"/>
      <c r="C20" s="334"/>
      <c r="D20" s="337"/>
      <c r="E20" s="337"/>
      <c r="F20" s="337"/>
      <c r="G20" s="334"/>
      <c r="H20" s="334"/>
      <c r="I20" s="337"/>
      <c r="J20" s="337"/>
      <c r="K20" s="337"/>
      <c r="L20" s="337"/>
      <c r="M20" s="338"/>
      <c r="N20" s="338"/>
      <c r="O20" s="338"/>
      <c r="P20" s="338"/>
      <c r="Q20" s="339"/>
      <c r="R20" s="275"/>
      <c r="S20" s="275"/>
      <c r="T20" s="331"/>
      <c r="U20" s="334"/>
      <c r="V20" s="337"/>
      <c r="W20" s="337"/>
      <c r="X20" s="337"/>
      <c r="Y20" s="334"/>
      <c r="Z20" s="334"/>
      <c r="AA20" s="337"/>
      <c r="AB20" s="337"/>
      <c r="AC20" s="337"/>
      <c r="AD20" s="337"/>
      <c r="AE20" s="338"/>
      <c r="AF20" s="338"/>
      <c r="AG20" s="338"/>
      <c r="AH20" s="338"/>
      <c r="AI20" s="339"/>
      <c r="AJ20" s="275"/>
    </row>
    <row r="21" spans="1:36" ht="25.5" customHeight="1" thickBot="1">
      <c r="A21" s="275"/>
      <c r="B21" s="331"/>
      <c r="C21" s="582" t="s">
        <v>677</v>
      </c>
      <c r="D21" s="332"/>
      <c r="E21" s="569"/>
      <c r="F21" s="569">
        <f>SUMIF($N$12:$N$15,2,$Q$12:$Q$15)</f>
        <v>0</v>
      </c>
      <c r="G21" s="333" t="s">
        <v>674</v>
      </c>
      <c r="H21" s="334"/>
      <c r="I21" s="582" t="s">
        <v>678</v>
      </c>
      <c r="J21" s="332"/>
      <c r="K21" s="332"/>
      <c r="L21" s="332"/>
      <c r="M21" s="570"/>
      <c r="N21" s="570"/>
      <c r="O21" s="570">
        <f>SUMIF($N$12:$N$15,4,$Q$12:$Q$15)</f>
        <v>0</v>
      </c>
      <c r="P21" s="335" t="s">
        <v>676</v>
      </c>
      <c r="Q21" s="336"/>
      <c r="R21" s="275"/>
      <c r="S21" s="275"/>
      <c r="T21" s="331"/>
      <c r="U21" s="582" t="s">
        <v>677</v>
      </c>
      <c r="V21" s="332"/>
      <c r="W21" s="569"/>
      <c r="X21" s="569">
        <f>SUMIF($N$12:$N$15,2,$Q$12:$Q$15)</f>
        <v>0</v>
      </c>
      <c r="Y21" s="333" t="s">
        <v>674</v>
      </c>
      <c r="Z21" s="334"/>
      <c r="AA21" s="582" t="s">
        <v>678</v>
      </c>
      <c r="AB21" s="332"/>
      <c r="AC21" s="332"/>
      <c r="AD21" s="332"/>
      <c r="AE21" s="570"/>
      <c r="AF21" s="570"/>
      <c r="AG21" s="570">
        <f>SUMIF($N$12:$N$15,4,$Q$12:$Q$15)</f>
        <v>0</v>
      </c>
      <c r="AH21" s="335" t="s">
        <v>676</v>
      </c>
      <c r="AI21" s="336"/>
      <c r="AJ21" s="275"/>
    </row>
    <row r="22" spans="1:36" ht="10.15" customHeight="1" thickBot="1">
      <c r="A22" s="275"/>
      <c r="B22" s="340"/>
      <c r="C22" s="341"/>
      <c r="D22" s="341"/>
      <c r="E22" s="342"/>
      <c r="F22" s="342"/>
      <c r="G22" s="343"/>
      <c r="H22" s="344"/>
      <c r="I22" s="341"/>
      <c r="J22" s="341"/>
      <c r="K22" s="341"/>
      <c r="L22" s="341"/>
      <c r="M22" s="345"/>
      <c r="N22" s="345"/>
      <c r="O22" s="345"/>
      <c r="P22" s="345"/>
      <c r="Q22" s="346"/>
      <c r="R22" s="275"/>
      <c r="S22" s="275"/>
      <c r="T22" s="340"/>
      <c r="U22" s="341"/>
      <c r="V22" s="341"/>
      <c r="W22" s="342"/>
      <c r="X22" s="342"/>
      <c r="Y22" s="343"/>
      <c r="Z22" s="344"/>
      <c r="AA22" s="341"/>
      <c r="AB22" s="341"/>
      <c r="AC22" s="341"/>
      <c r="AD22" s="341"/>
      <c r="AE22" s="345"/>
      <c r="AF22" s="345"/>
      <c r="AG22" s="345"/>
      <c r="AH22" s="345"/>
      <c r="AI22" s="346"/>
      <c r="AJ22" s="275"/>
    </row>
    <row r="23" spans="1:36" ht="6.6" customHeight="1" thickTop="1" thickBot="1">
      <c r="A23" s="275"/>
      <c r="B23" s="282"/>
      <c r="C23" s="275"/>
      <c r="D23" s="275"/>
      <c r="E23" s="275"/>
      <c r="F23" s="275"/>
      <c r="G23" s="275"/>
      <c r="H23" s="275"/>
      <c r="I23" s="275"/>
      <c r="J23" s="275"/>
      <c r="K23" s="275"/>
      <c r="L23" s="275"/>
      <c r="M23" s="275"/>
      <c r="N23" s="275"/>
      <c r="O23" s="347"/>
      <c r="P23" s="347"/>
      <c r="Q23" s="347"/>
      <c r="R23" s="275"/>
      <c r="S23" s="275"/>
      <c r="T23" s="282"/>
      <c r="U23" s="275"/>
      <c r="V23" s="275"/>
      <c r="W23" s="275"/>
      <c r="X23" s="275"/>
      <c r="Y23" s="275"/>
      <c r="Z23" s="275"/>
      <c r="AA23" s="275"/>
      <c r="AB23" s="275"/>
      <c r="AC23" s="275"/>
      <c r="AD23" s="275"/>
      <c r="AE23" s="275"/>
      <c r="AF23" s="275"/>
      <c r="AG23" s="347"/>
      <c r="AH23" s="347"/>
      <c r="AI23" s="347"/>
      <c r="AJ23" s="275"/>
    </row>
    <row r="24" spans="1:36" ht="13.15" customHeight="1" thickTop="1">
      <c r="A24" s="275"/>
      <c r="B24" s="348"/>
      <c r="C24" s="349"/>
      <c r="D24" s="349"/>
      <c r="E24" s="349"/>
      <c r="F24" s="349"/>
      <c r="G24" s="349"/>
      <c r="H24" s="349"/>
      <c r="I24" s="349"/>
      <c r="J24" s="349"/>
      <c r="K24" s="349"/>
      <c r="L24" s="349"/>
      <c r="M24" s="349"/>
      <c r="N24" s="349"/>
      <c r="O24" s="349"/>
      <c r="P24" s="349"/>
      <c r="Q24" s="350"/>
      <c r="R24" s="275"/>
      <c r="S24" s="275"/>
      <c r="T24" s="348"/>
      <c r="U24" s="349"/>
      <c r="V24" s="349"/>
      <c r="W24" s="349"/>
      <c r="X24" s="349"/>
      <c r="Y24" s="349"/>
      <c r="Z24" s="349"/>
      <c r="AA24" s="349"/>
      <c r="AB24" s="349"/>
      <c r="AC24" s="349"/>
      <c r="AD24" s="349"/>
      <c r="AE24" s="349"/>
      <c r="AF24" s="349"/>
      <c r="AG24" s="349"/>
      <c r="AH24" s="349"/>
      <c r="AI24" s="350"/>
      <c r="AJ24" s="275"/>
    </row>
    <row r="25" spans="1:36" ht="18.75">
      <c r="A25" s="275"/>
      <c r="B25" s="351"/>
      <c r="C25" s="352" t="s">
        <v>679</v>
      </c>
      <c r="D25" s="353"/>
      <c r="E25" s="353"/>
      <c r="F25" s="353"/>
      <c r="G25" s="353"/>
      <c r="H25" s="353"/>
      <c r="I25" s="353"/>
      <c r="J25" s="353"/>
      <c r="K25" s="353"/>
      <c r="L25" s="353"/>
      <c r="M25" s="353"/>
      <c r="N25" s="353"/>
      <c r="P25" s="353"/>
      <c r="Q25" s="354"/>
      <c r="R25" s="275"/>
      <c r="S25" s="275"/>
      <c r="T25" s="351"/>
      <c r="U25" s="352" t="s">
        <v>679</v>
      </c>
      <c r="V25" s="353"/>
      <c r="W25" s="353"/>
      <c r="X25" s="353"/>
      <c r="Y25" s="353"/>
      <c r="Z25" s="353"/>
      <c r="AA25" s="353"/>
      <c r="AB25" s="353"/>
      <c r="AC25" s="353"/>
      <c r="AD25" s="353"/>
      <c r="AE25" s="353"/>
      <c r="AF25" s="353"/>
      <c r="AH25" s="353"/>
      <c r="AI25" s="354"/>
      <c r="AJ25" s="275"/>
    </row>
    <row r="26" spans="1:36" ht="29.25" thickBot="1">
      <c r="A26" s="275"/>
      <c r="B26" s="351"/>
      <c r="C26" s="353"/>
      <c r="D26" s="353"/>
      <c r="E26" s="353"/>
      <c r="F26" s="355"/>
      <c r="G26" s="1504" t="s">
        <v>680</v>
      </c>
      <c r="H26" s="1504"/>
      <c r="I26" s="1504"/>
      <c r="J26" s="1504"/>
      <c r="K26" s="353"/>
      <c r="L26" s="353"/>
      <c r="M26" s="353"/>
      <c r="N26" s="353"/>
      <c r="P26" s="356"/>
      <c r="Q26" s="354"/>
      <c r="R26" s="275"/>
      <c r="S26" s="275"/>
      <c r="T26" s="351"/>
      <c r="U26" s="353"/>
      <c r="V26" s="353"/>
      <c r="W26" s="353"/>
      <c r="X26" s="355"/>
      <c r="Y26" s="1504" t="s">
        <v>680</v>
      </c>
      <c r="Z26" s="1504"/>
      <c r="AA26" s="1504"/>
      <c r="AB26" s="1504"/>
      <c r="AC26" s="353"/>
      <c r="AD26" s="353"/>
      <c r="AE26" s="353"/>
      <c r="AF26" s="353"/>
      <c r="AH26" s="356"/>
      <c r="AI26" s="354"/>
      <c r="AJ26" s="275"/>
    </row>
    <row r="27" spans="1:36" ht="18" customHeight="1" thickTop="1">
      <c r="A27" s="275"/>
      <c r="B27" s="351"/>
      <c r="C27" s="353"/>
      <c r="D27" s="353"/>
      <c r="E27" s="353"/>
      <c r="F27" s="353"/>
      <c r="G27" s="357"/>
      <c r="H27" s="353"/>
      <c r="I27" s="353"/>
      <c r="J27" s="353"/>
      <c r="K27" s="353"/>
      <c r="L27" s="353"/>
      <c r="M27" s="353"/>
      <c r="N27" s="353"/>
      <c r="O27" s="358" t="s">
        <v>681</v>
      </c>
      <c r="P27" s="353"/>
      <c r="Q27" s="354"/>
      <c r="R27" s="275"/>
      <c r="S27" s="275"/>
      <c r="T27" s="351"/>
      <c r="U27" s="353"/>
      <c r="V27" s="353"/>
      <c r="W27" s="353"/>
      <c r="X27" s="353"/>
      <c r="Y27" s="357"/>
      <c r="Z27" s="353"/>
      <c r="AA27" s="353"/>
      <c r="AB27" s="353"/>
      <c r="AC27" s="353"/>
      <c r="AD27" s="353"/>
      <c r="AE27" s="353"/>
      <c r="AF27" s="353"/>
      <c r="AG27" s="358" t="s">
        <v>681</v>
      </c>
      <c r="AH27" s="353"/>
      <c r="AI27" s="354"/>
      <c r="AJ27" s="275"/>
    </row>
    <row r="28" spans="1:36" ht="28.5">
      <c r="A28" s="275"/>
      <c r="B28" s="351"/>
      <c r="C28" s="359" t="s">
        <v>682</v>
      </c>
      <c r="D28" s="360"/>
      <c r="E28" s="360"/>
      <c r="F28" s="360"/>
      <c r="G28" s="360"/>
      <c r="H28" s="353"/>
      <c r="I28" s="353"/>
      <c r="J28" s="353"/>
      <c r="K28" s="353"/>
      <c r="L28" s="353"/>
      <c r="M28" s="353"/>
      <c r="N28" s="353"/>
      <c r="O28" s="361" t="s">
        <v>683</v>
      </c>
      <c r="P28" s="353"/>
      <c r="Q28" s="354"/>
      <c r="R28" s="275"/>
      <c r="S28" s="275"/>
      <c r="T28" s="351"/>
      <c r="U28" s="359" t="s">
        <v>682</v>
      </c>
      <c r="V28" s="360"/>
      <c r="W28" s="360"/>
      <c r="X28" s="360"/>
      <c r="Y28" s="360"/>
      <c r="Z28" s="353"/>
      <c r="AA28" s="353"/>
      <c r="AB28" s="353"/>
      <c r="AC28" s="353"/>
      <c r="AD28" s="353"/>
      <c r="AE28" s="353"/>
      <c r="AF28" s="353"/>
      <c r="AG28" s="361" t="s">
        <v>683</v>
      </c>
      <c r="AH28" s="353"/>
      <c r="AI28" s="354"/>
      <c r="AJ28" s="275"/>
    </row>
    <row r="29" spans="1:36" ht="11.65" customHeight="1">
      <c r="A29" s="275"/>
      <c r="B29" s="351"/>
      <c r="C29" s="334"/>
      <c r="D29" s="334"/>
      <c r="E29" s="334"/>
      <c r="F29" s="334"/>
      <c r="G29" s="334"/>
      <c r="H29" s="334"/>
      <c r="I29" s="334"/>
      <c r="J29" s="334"/>
      <c r="K29" s="334"/>
      <c r="L29" s="334"/>
      <c r="M29" s="334"/>
      <c r="N29" s="353"/>
      <c r="O29" s="353"/>
      <c r="P29" s="353"/>
      <c r="Q29" s="354"/>
      <c r="R29" s="275"/>
      <c r="S29" s="275"/>
      <c r="T29" s="351"/>
      <c r="U29" s="334"/>
      <c r="V29" s="334"/>
      <c r="W29" s="334"/>
      <c r="X29" s="334"/>
      <c r="Y29" s="334"/>
      <c r="Z29" s="334"/>
      <c r="AA29" s="334"/>
      <c r="AB29" s="334"/>
      <c r="AC29" s="334"/>
      <c r="AD29" s="334"/>
      <c r="AE29" s="334"/>
      <c r="AF29" s="353"/>
      <c r="AG29" s="353"/>
      <c r="AH29" s="353"/>
      <c r="AI29" s="354"/>
      <c r="AJ29" s="275"/>
    </row>
    <row r="30" spans="1:36" ht="28.5">
      <c r="A30" s="275"/>
      <c r="B30" s="351"/>
      <c r="C30" s="359" t="s">
        <v>684</v>
      </c>
      <c r="D30" s="362"/>
      <c r="E30" s="363"/>
      <c r="F30" s="363"/>
      <c r="G30" s="363"/>
      <c r="H30" s="363"/>
      <c r="I30" s="363"/>
      <c r="J30" s="363"/>
      <c r="K30" s="363"/>
      <c r="L30" s="363"/>
      <c r="M30" s="363"/>
      <c r="N30" s="353"/>
      <c r="O30" s="353"/>
      <c r="P30" s="353"/>
      <c r="Q30" s="354"/>
      <c r="R30" s="275"/>
      <c r="S30" s="275"/>
      <c r="T30" s="351"/>
      <c r="U30" s="359" t="s">
        <v>684</v>
      </c>
      <c r="V30" s="362"/>
      <c r="W30" s="363"/>
      <c r="X30" s="363"/>
      <c r="Y30" s="363"/>
      <c r="Z30" s="363"/>
      <c r="AA30" s="363"/>
      <c r="AB30" s="363"/>
      <c r="AC30" s="363"/>
      <c r="AD30" s="363"/>
      <c r="AE30" s="363"/>
      <c r="AF30" s="353"/>
      <c r="AG30" s="353"/>
      <c r="AH30" s="353"/>
      <c r="AI30" s="354"/>
      <c r="AJ30" s="275"/>
    </row>
    <row r="31" spans="1:36" ht="13.15" customHeight="1">
      <c r="A31" s="275"/>
      <c r="B31" s="364"/>
      <c r="C31" s="353"/>
      <c r="D31" s="353"/>
      <c r="E31" s="353"/>
      <c r="F31" s="353"/>
      <c r="G31" s="353"/>
      <c r="H31" s="353"/>
      <c r="I31" s="353"/>
      <c r="J31" s="353"/>
      <c r="K31" s="353"/>
      <c r="L31" s="353"/>
      <c r="M31" s="353"/>
      <c r="N31" s="353"/>
      <c r="O31" s="353"/>
      <c r="P31" s="353"/>
      <c r="Q31" s="354"/>
      <c r="R31" s="275"/>
      <c r="S31" s="275"/>
      <c r="T31" s="364"/>
      <c r="U31" s="353"/>
      <c r="V31" s="353"/>
      <c r="W31" s="353"/>
      <c r="X31" s="353"/>
      <c r="Y31" s="353"/>
      <c r="Z31" s="353"/>
      <c r="AA31" s="353"/>
      <c r="AB31" s="353"/>
      <c r="AC31" s="353"/>
      <c r="AD31" s="353"/>
      <c r="AE31" s="353"/>
      <c r="AF31" s="353"/>
      <c r="AG31" s="353"/>
      <c r="AH31" s="353"/>
      <c r="AI31" s="354"/>
      <c r="AJ31" s="275"/>
    </row>
    <row r="32" spans="1:36" ht="21.6" customHeight="1">
      <c r="A32" s="275"/>
      <c r="B32" s="364"/>
      <c r="C32" s="353"/>
      <c r="D32" s="353"/>
      <c r="E32" s="579" t="s">
        <v>222</v>
      </c>
      <c r="F32" s="581"/>
      <c r="G32" s="581"/>
      <c r="H32" s="353"/>
      <c r="I32" s="353"/>
      <c r="J32" s="353"/>
      <c r="K32" s="353"/>
      <c r="L32" s="353"/>
      <c r="M32" s="353"/>
      <c r="N32" s="365"/>
      <c r="O32" s="366"/>
      <c r="P32" s="366"/>
      <c r="Q32" s="367"/>
      <c r="R32" s="275"/>
      <c r="S32" s="275"/>
      <c r="T32" s="364"/>
      <c r="U32" s="353"/>
      <c r="V32" s="353"/>
      <c r="W32" s="579" t="s">
        <v>222</v>
      </c>
      <c r="X32" s="581"/>
      <c r="Y32" s="581"/>
      <c r="Z32" s="353"/>
      <c r="AA32" s="353"/>
      <c r="AB32" s="353"/>
      <c r="AC32" s="353"/>
      <c r="AD32" s="353"/>
      <c r="AE32" s="353"/>
      <c r="AF32" s="365"/>
      <c r="AG32" s="366"/>
      <c r="AH32" s="366"/>
      <c r="AI32" s="367"/>
      <c r="AJ32" s="275"/>
    </row>
    <row r="33" spans="1:36" ht="13.15" customHeight="1">
      <c r="A33" s="275"/>
      <c r="B33" s="364"/>
      <c r="C33" s="353"/>
      <c r="D33" s="353"/>
      <c r="E33" s="579"/>
      <c r="F33" s="353"/>
      <c r="G33" s="353"/>
      <c r="H33" s="353"/>
      <c r="I33" s="353"/>
      <c r="J33" s="353"/>
      <c r="K33" s="353"/>
      <c r="L33" s="353"/>
      <c r="M33" s="353"/>
      <c r="N33" s="365"/>
      <c r="O33" s="334"/>
      <c r="P33" s="334"/>
      <c r="Q33" s="367"/>
      <c r="R33" s="275"/>
      <c r="S33" s="275"/>
      <c r="T33" s="364"/>
      <c r="U33" s="353"/>
      <c r="V33" s="353"/>
      <c r="W33" s="579"/>
      <c r="X33" s="353"/>
      <c r="Y33" s="353"/>
      <c r="Z33" s="353"/>
      <c r="AA33" s="353"/>
      <c r="AB33" s="353"/>
      <c r="AC33" s="353"/>
      <c r="AD33" s="353"/>
      <c r="AE33" s="353"/>
      <c r="AF33" s="365"/>
      <c r="AG33" s="334"/>
      <c r="AH33" s="334"/>
      <c r="AI33" s="367"/>
      <c r="AJ33" s="275"/>
    </row>
    <row r="34" spans="1:36" ht="21.6" customHeight="1">
      <c r="A34" s="275"/>
      <c r="B34" s="364"/>
      <c r="C34" s="353"/>
      <c r="D34" s="353"/>
      <c r="E34" s="579" t="s">
        <v>685</v>
      </c>
      <c r="F34" s="581"/>
      <c r="G34" s="581"/>
      <c r="H34" s="353"/>
      <c r="I34" s="353"/>
      <c r="J34" s="353"/>
      <c r="K34" s="353"/>
      <c r="L34" s="353"/>
      <c r="M34" s="353"/>
      <c r="N34" s="365"/>
      <c r="O34" s="365"/>
      <c r="P34" s="365"/>
      <c r="Q34" s="367"/>
      <c r="R34" s="275"/>
      <c r="S34" s="275"/>
      <c r="T34" s="364"/>
      <c r="U34" s="353"/>
      <c r="V34" s="353"/>
      <c r="W34" s="579" t="s">
        <v>685</v>
      </c>
      <c r="X34" s="581"/>
      <c r="Y34" s="581"/>
      <c r="Z34" s="353"/>
      <c r="AA34" s="353"/>
      <c r="AB34" s="353"/>
      <c r="AC34" s="353"/>
      <c r="AD34" s="353"/>
      <c r="AE34" s="353"/>
      <c r="AF34" s="365"/>
      <c r="AG34" s="365"/>
      <c r="AH34" s="365"/>
      <c r="AI34" s="367"/>
      <c r="AJ34" s="275"/>
    </row>
    <row r="35" spans="1:36" ht="13.15" customHeight="1">
      <c r="A35" s="275"/>
      <c r="B35" s="364"/>
      <c r="C35" s="353"/>
      <c r="D35" s="353"/>
      <c r="E35" s="353"/>
      <c r="F35" s="353"/>
      <c r="G35" s="353"/>
      <c r="H35" s="353"/>
      <c r="I35" s="353"/>
      <c r="J35" s="353"/>
      <c r="K35" s="353"/>
      <c r="L35" s="353"/>
      <c r="M35" s="353"/>
      <c r="N35" s="365"/>
      <c r="O35" s="365"/>
      <c r="P35" s="365"/>
      <c r="Q35" s="367"/>
      <c r="R35" s="275"/>
      <c r="S35" s="275"/>
      <c r="T35" s="364"/>
      <c r="U35" s="353"/>
      <c r="V35" s="353"/>
      <c r="W35" s="353"/>
      <c r="X35" s="353"/>
      <c r="Y35" s="353"/>
      <c r="Z35" s="353"/>
      <c r="AA35" s="353"/>
      <c r="AB35" s="353"/>
      <c r="AC35" s="353"/>
      <c r="AD35" s="353"/>
      <c r="AE35" s="353"/>
      <c r="AF35" s="365"/>
      <c r="AG35" s="365"/>
      <c r="AH35" s="365"/>
      <c r="AI35" s="367"/>
      <c r="AJ35" s="275"/>
    </row>
    <row r="36" spans="1:36" ht="9" customHeight="1">
      <c r="A36" s="275"/>
      <c r="B36" s="368"/>
      <c r="C36" s="369"/>
      <c r="D36" s="370"/>
      <c r="E36" s="371"/>
      <c r="F36" s="372"/>
      <c r="G36" s="373"/>
      <c r="H36" s="374"/>
      <c r="I36" s="373"/>
      <c r="J36" s="373"/>
      <c r="K36" s="373"/>
      <c r="L36" s="373"/>
      <c r="M36" s="373"/>
      <c r="N36" s="373"/>
      <c r="O36" s="373"/>
      <c r="P36" s="373"/>
      <c r="Q36" s="375"/>
      <c r="R36" s="275"/>
      <c r="S36" s="275"/>
      <c r="T36" s="368"/>
      <c r="U36" s="369"/>
      <c r="V36" s="370"/>
      <c r="W36" s="371"/>
      <c r="X36" s="372"/>
      <c r="Y36" s="373"/>
      <c r="Z36" s="374"/>
      <c r="AA36" s="373"/>
      <c r="AB36" s="373"/>
      <c r="AC36" s="373"/>
      <c r="AD36" s="373"/>
      <c r="AE36" s="373"/>
      <c r="AF36" s="373"/>
      <c r="AG36" s="373"/>
      <c r="AH36" s="373"/>
      <c r="AI36" s="375"/>
      <c r="AJ36" s="275"/>
    </row>
    <row r="37" spans="1:36" ht="13.15" customHeight="1">
      <c r="A37" s="275"/>
      <c r="B37" s="351"/>
      <c r="C37" s="334"/>
      <c r="D37" s="334"/>
      <c r="E37" s="334"/>
      <c r="F37" s="334"/>
      <c r="G37" s="334"/>
      <c r="H37" s="334"/>
      <c r="I37" s="334"/>
      <c r="J37" s="334"/>
      <c r="K37" s="334"/>
      <c r="L37" s="334"/>
      <c r="M37" s="334"/>
      <c r="N37" s="334"/>
      <c r="O37" s="334"/>
      <c r="P37" s="334"/>
      <c r="Q37" s="376"/>
      <c r="R37" s="275"/>
      <c r="S37" s="275"/>
      <c r="T37" s="351"/>
      <c r="U37" s="334"/>
      <c r="V37" s="334"/>
      <c r="W37" s="334"/>
      <c r="X37" s="334"/>
      <c r="Y37" s="334"/>
      <c r="Z37" s="334"/>
      <c r="AA37" s="334"/>
      <c r="AB37" s="334"/>
      <c r="AC37" s="334"/>
      <c r="AD37" s="334"/>
      <c r="AE37" s="334"/>
      <c r="AF37" s="334"/>
      <c r="AG37" s="334"/>
      <c r="AH37" s="334"/>
      <c r="AI37" s="376"/>
      <c r="AJ37" s="275"/>
    </row>
    <row r="38" spans="1:36" ht="24.6" customHeight="1">
      <c r="A38" s="275"/>
      <c r="B38" s="351"/>
      <c r="C38" s="352" t="s">
        <v>686</v>
      </c>
      <c r="D38" s="353"/>
      <c r="E38" s="353"/>
      <c r="F38" s="353"/>
      <c r="G38" s="353"/>
      <c r="H38" s="353"/>
      <c r="I38" s="353"/>
      <c r="J38" s="353"/>
      <c r="K38" s="353"/>
      <c r="L38" s="353"/>
      <c r="M38" s="353"/>
      <c r="N38" s="353"/>
      <c r="O38" s="358" t="s">
        <v>681</v>
      </c>
      <c r="P38" s="353"/>
      <c r="Q38" s="354"/>
      <c r="R38" s="275"/>
      <c r="S38" s="275"/>
      <c r="T38" s="351"/>
      <c r="U38" s="352" t="s">
        <v>686</v>
      </c>
      <c r="V38" s="353"/>
      <c r="W38" s="353"/>
      <c r="X38" s="353"/>
      <c r="Y38" s="353"/>
      <c r="Z38" s="353"/>
      <c r="AA38" s="353"/>
      <c r="AB38" s="353"/>
      <c r="AC38" s="353"/>
      <c r="AD38" s="353"/>
      <c r="AE38" s="353"/>
      <c r="AF38" s="353"/>
      <c r="AG38" s="358" t="s">
        <v>681</v>
      </c>
      <c r="AH38" s="353"/>
      <c r="AI38" s="354"/>
      <c r="AJ38" s="275"/>
    </row>
    <row r="39" spans="1:36" ht="31.15" customHeight="1" thickBot="1">
      <c r="A39" s="275"/>
      <c r="B39" s="351"/>
      <c r="C39" s="353"/>
      <c r="D39" s="353"/>
      <c r="E39" s="353"/>
      <c r="G39" s="1504" t="s">
        <v>687</v>
      </c>
      <c r="H39" s="1504"/>
      <c r="I39" s="1504"/>
      <c r="J39" s="1504"/>
      <c r="K39" s="353"/>
      <c r="L39" s="353"/>
      <c r="M39" s="353"/>
      <c r="N39" s="353"/>
      <c r="O39" s="361" t="s">
        <v>683</v>
      </c>
      <c r="P39" s="356"/>
      <c r="Q39" s="354"/>
      <c r="R39" s="275"/>
      <c r="S39" s="275"/>
      <c r="T39" s="351"/>
      <c r="U39" s="353"/>
      <c r="V39" s="353"/>
      <c r="W39" s="353"/>
      <c r="Y39" s="1504" t="s">
        <v>687</v>
      </c>
      <c r="Z39" s="1504"/>
      <c r="AA39" s="1504"/>
      <c r="AB39" s="1504"/>
      <c r="AC39" s="353"/>
      <c r="AD39" s="353"/>
      <c r="AE39" s="353"/>
      <c r="AF39" s="353"/>
      <c r="AG39" s="361" t="s">
        <v>683</v>
      </c>
      <c r="AH39" s="356"/>
      <c r="AI39" s="354"/>
      <c r="AJ39" s="275"/>
    </row>
    <row r="40" spans="1:36" ht="13.9" customHeight="1" thickTop="1">
      <c r="A40" s="275"/>
      <c r="B40" s="351"/>
      <c r="C40" s="353"/>
      <c r="D40" s="353"/>
      <c r="E40" s="353"/>
      <c r="F40" s="353"/>
      <c r="G40" s="357"/>
      <c r="H40" s="353"/>
      <c r="I40" s="353"/>
      <c r="J40" s="353"/>
      <c r="K40" s="353"/>
      <c r="L40" s="353"/>
      <c r="M40" s="353"/>
      <c r="N40" s="353"/>
      <c r="O40" s="353"/>
      <c r="P40" s="353"/>
      <c r="Q40" s="354"/>
      <c r="R40" s="275"/>
      <c r="S40" s="275"/>
      <c r="T40" s="351"/>
      <c r="U40" s="353"/>
      <c r="V40" s="353"/>
      <c r="W40" s="353"/>
      <c r="X40" s="353"/>
      <c r="Y40" s="357"/>
      <c r="Z40" s="353"/>
      <c r="AA40" s="353"/>
      <c r="AB40" s="353"/>
      <c r="AC40" s="353"/>
      <c r="AD40" s="353"/>
      <c r="AE40" s="353"/>
      <c r="AF40" s="353"/>
      <c r="AG40" s="353"/>
      <c r="AH40" s="353"/>
      <c r="AI40" s="354"/>
      <c r="AJ40" s="275"/>
    </row>
    <row r="41" spans="1:36" ht="28.5">
      <c r="A41" s="275"/>
      <c r="B41" s="351"/>
      <c r="C41" s="377" t="s">
        <v>688</v>
      </c>
      <c r="D41" s="360"/>
      <c r="E41" s="360"/>
      <c r="F41" s="360"/>
      <c r="G41" s="360"/>
      <c r="H41" s="353"/>
      <c r="I41" s="353"/>
      <c r="J41" s="353"/>
      <c r="K41" s="353"/>
      <c r="L41" s="353"/>
      <c r="M41" s="353"/>
      <c r="N41" s="353"/>
      <c r="O41" s="353"/>
      <c r="P41" s="353"/>
      <c r="Q41" s="354"/>
      <c r="R41" s="275"/>
      <c r="S41" s="275"/>
      <c r="T41" s="351"/>
      <c r="U41" s="377" t="s">
        <v>688</v>
      </c>
      <c r="V41" s="360"/>
      <c r="W41" s="360"/>
      <c r="X41" s="360"/>
      <c r="Y41" s="360"/>
      <c r="Z41" s="353"/>
      <c r="AA41" s="353"/>
      <c r="AB41" s="353"/>
      <c r="AC41" s="353"/>
      <c r="AD41" s="353"/>
      <c r="AE41" s="353"/>
      <c r="AF41" s="353"/>
      <c r="AG41" s="353"/>
      <c r="AH41" s="353"/>
      <c r="AI41" s="354"/>
      <c r="AJ41" s="275"/>
    </row>
    <row r="42" spans="1:36" ht="13.15" customHeight="1">
      <c r="A42" s="275"/>
      <c r="B42" s="351"/>
      <c r="C42" s="334"/>
      <c r="D42" s="362"/>
      <c r="E42" s="363"/>
      <c r="F42" s="363"/>
      <c r="G42" s="363"/>
      <c r="H42" s="363"/>
      <c r="I42" s="363"/>
      <c r="J42" s="363"/>
      <c r="K42" s="363"/>
      <c r="L42" s="363"/>
      <c r="M42" s="363"/>
      <c r="N42" s="353"/>
      <c r="O42" s="353"/>
      <c r="P42" s="353"/>
      <c r="Q42" s="354"/>
      <c r="R42" s="275"/>
      <c r="S42" s="275"/>
      <c r="T42" s="351"/>
      <c r="U42" s="334"/>
      <c r="V42" s="362"/>
      <c r="W42" s="363"/>
      <c r="X42" s="363"/>
      <c r="Y42" s="363"/>
      <c r="Z42" s="363"/>
      <c r="AA42" s="363"/>
      <c r="AB42" s="363"/>
      <c r="AC42" s="363"/>
      <c r="AD42" s="363"/>
      <c r="AE42" s="363"/>
      <c r="AF42" s="353"/>
      <c r="AG42" s="353"/>
      <c r="AH42" s="353"/>
      <c r="AI42" s="354"/>
      <c r="AJ42" s="275"/>
    </row>
    <row r="43" spans="1:36" ht="13.9" customHeight="1">
      <c r="A43" s="275"/>
      <c r="B43" s="364"/>
      <c r="C43" s="353"/>
      <c r="D43" s="353"/>
      <c r="F43" s="353"/>
      <c r="G43" s="353"/>
      <c r="H43" s="353"/>
      <c r="I43" s="353"/>
      <c r="J43" s="353"/>
      <c r="K43" s="353"/>
      <c r="L43" s="353"/>
      <c r="M43" s="353"/>
      <c r="N43" s="365"/>
      <c r="O43" s="366"/>
      <c r="P43" s="366"/>
      <c r="Q43" s="367"/>
      <c r="R43" s="275"/>
      <c r="S43" s="275"/>
      <c r="T43" s="364"/>
      <c r="U43" s="353"/>
      <c r="V43" s="353"/>
      <c r="X43" s="353"/>
      <c r="Y43" s="353"/>
      <c r="Z43" s="353"/>
      <c r="AA43" s="353"/>
      <c r="AB43" s="353"/>
      <c r="AC43" s="353"/>
      <c r="AD43" s="353"/>
      <c r="AE43" s="353"/>
      <c r="AF43" s="365"/>
      <c r="AG43" s="366"/>
      <c r="AH43" s="366"/>
      <c r="AI43" s="367"/>
      <c r="AJ43" s="275"/>
    </row>
    <row r="44" spans="1:36" ht="25.15" customHeight="1">
      <c r="A44" s="275"/>
      <c r="B44" s="364"/>
      <c r="C44" s="353"/>
      <c r="D44" s="353"/>
      <c r="E44" s="579" t="s">
        <v>222</v>
      </c>
      <c r="F44" s="581"/>
      <c r="G44" s="581"/>
      <c r="H44" s="353"/>
      <c r="I44" s="353"/>
      <c r="J44" s="353"/>
      <c r="K44" s="353"/>
      <c r="L44" s="353"/>
      <c r="M44" s="353"/>
      <c r="N44" s="365"/>
      <c r="O44" s="334"/>
      <c r="P44" s="334"/>
      <c r="Q44" s="367"/>
      <c r="R44" s="275"/>
      <c r="S44" s="275"/>
      <c r="T44" s="364"/>
      <c r="U44" s="353"/>
      <c r="V44" s="353"/>
      <c r="W44" s="579" t="s">
        <v>222</v>
      </c>
      <c r="X44" s="581"/>
      <c r="Y44" s="581"/>
      <c r="Z44" s="353"/>
      <c r="AA44" s="353"/>
      <c r="AB44" s="353"/>
      <c r="AC44" s="353"/>
      <c r="AD44" s="353"/>
      <c r="AE44" s="353"/>
      <c r="AF44" s="365"/>
      <c r="AG44" s="334"/>
      <c r="AH44" s="334"/>
      <c r="AI44" s="367"/>
      <c r="AJ44" s="275"/>
    </row>
    <row r="45" spans="1:36" ht="13.9" customHeight="1">
      <c r="A45" s="275"/>
      <c r="B45" s="364"/>
      <c r="C45" s="353"/>
      <c r="D45" s="353"/>
      <c r="E45" s="292"/>
      <c r="F45" s="353"/>
      <c r="G45" s="353"/>
      <c r="H45" s="353"/>
      <c r="I45" s="353"/>
      <c r="J45" s="353"/>
      <c r="K45" s="353"/>
      <c r="L45" s="353"/>
      <c r="M45" s="353"/>
      <c r="N45" s="365"/>
      <c r="O45" s="365"/>
      <c r="P45" s="365"/>
      <c r="Q45" s="367"/>
      <c r="R45" s="275"/>
      <c r="S45" s="275"/>
      <c r="T45" s="364"/>
      <c r="U45" s="353"/>
      <c r="V45" s="353"/>
      <c r="W45" s="292"/>
      <c r="X45" s="353"/>
      <c r="Y45" s="353"/>
      <c r="Z45" s="353"/>
      <c r="AA45" s="353"/>
      <c r="AB45" s="353"/>
      <c r="AC45" s="353"/>
      <c r="AD45" s="353"/>
      <c r="AE45" s="353"/>
      <c r="AF45" s="365"/>
      <c r="AG45" s="365"/>
      <c r="AH45" s="365"/>
      <c r="AI45" s="367"/>
      <c r="AJ45" s="275"/>
    </row>
    <row r="46" spans="1:36">
      <c r="A46" s="275"/>
      <c r="B46" s="364"/>
      <c r="C46" s="334"/>
      <c r="D46" s="334"/>
      <c r="E46" s="580"/>
      <c r="F46" s="334"/>
      <c r="G46" s="334"/>
      <c r="H46" s="334"/>
      <c r="I46" s="334"/>
      <c r="J46" s="334"/>
      <c r="K46" s="334"/>
      <c r="L46" s="334"/>
      <c r="M46" s="334"/>
      <c r="N46" s="334"/>
      <c r="O46" s="334"/>
      <c r="P46" s="334"/>
      <c r="Q46" s="376"/>
      <c r="R46" s="275"/>
      <c r="S46" s="275"/>
      <c r="T46" s="364"/>
      <c r="U46" s="334"/>
      <c r="V46" s="334"/>
      <c r="W46" s="580"/>
      <c r="X46" s="334"/>
      <c r="Y46" s="334"/>
      <c r="Z46" s="334"/>
      <c r="AA46" s="334"/>
      <c r="AB46" s="334"/>
      <c r="AC46" s="334"/>
      <c r="AD46" s="334"/>
      <c r="AE46" s="334"/>
      <c r="AF46" s="334"/>
      <c r="AG46" s="334"/>
      <c r="AH46" s="334"/>
      <c r="AI46" s="376"/>
      <c r="AJ46" s="275"/>
    </row>
    <row r="47" spans="1:36" s="383" customFormat="1" ht="18.600000000000001" customHeight="1">
      <c r="A47" s="378"/>
      <c r="B47" s="379"/>
      <c r="C47" s="380"/>
      <c r="D47" s="380"/>
      <c r="E47" s="579" t="s">
        <v>689</v>
      </c>
      <c r="F47" s="581"/>
      <c r="G47" s="581"/>
      <c r="H47" s="381"/>
      <c r="I47" s="381"/>
      <c r="J47" s="381"/>
      <c r="K47" s="381"/>
      <c r="L47" s="381"/>
      <c r="M47" s="381"/>
      <c r="N47" s="381"/>
      <c r="O47" s="381"/>
      <c r="P47" s="381"/>
      <c r="Q47" s="382"/>
      <c r="R47" s="378"/>
      <c r="S47" s="378"/>
      <c r="T47" s="379"/>
      <c r="U47" s="380"/>
      <c r="V47" s="380"/>
      <c r="W47" s="579" t="s">
        <v>689</v>
      </c>
      <c r="X47" s="581"/>
      <c r="Y47" s="581"/>
      <c r="Z47" s="381"/>
      <c r="AA47" s="381"/>
      <c r="AB47" s="381"/>
      <c r="AC47" s="381"/>
      <c r="AD47" s="381"/>
      <c r="AE47" s="381"/>
      <c r="AF47" s="381"/>
      <c r="AG47" s="381"/>
      <c r="AH47" s="381"/>
      <c r="AI47" s="382"/>
      <c r="AJ47" s="378"/>
    </row>
    <row r="48" spans="1:36" s="383" customFormat="1" ht="17.25">
      <c r="A48" s="378"/>
      <c r="B48" s="351"/>
      <c r="C48" s="272"/>
      <c r="D48" s="272"/>
      <c r="E48" s="272"/>
      <c r="F48" s="272"/>
      <c r="G48" s="272"/>
      <c r="H48" s="272"/>
      <c r="I48" s="272"/>
      <c r="J48" s="272"/>
      <c r="K48" s="272"/>
      <c r="L48" s="272"/>
      <c r="M48" s="272"/>
      <c r="N48" s="272"/>
      <c r="O48" s="272"/>
      <c r="P48" s="272"/>
      <c r="Q48" s="354"/>
      <c r="R48" s="378"/>
      <c r="S48" s="378"/>
      <c r="T48" s="351"/>
      <c r="U48" s="272"/>
      <c r="V48" s="272"/>
      <c r="W48" s="272"/>
      <c r="X48" s="272"/>
      <c r="Y48" s="272"/>
      <c r="Z48" s="272"/>
      <c r="AA48" s="272"/>
      <c r="AB48" s="272"/>
      <c r="AC48" s="272"/>
      <c r="AD48" s="272"/>
      <c r="AE48" s="272"/>
      <c r="AF48" s="272"/>
      <c r="AG48" s="272"/>
      <c r="AH48" s="272"/>
      <c r="AI48" s="354"/>
      <c r="AJ48" s="378"/>
    </row>
    <row r="49" spans="1:36" s="383" customFormat="1" ht="18" thickBot="1">
      <c r="A49" s="378"/>
      <c r="B49" s="384"/>
      <c r="C49" s="385"/>
      <c r="D49" s="385"/>
      <c r="E49" s="385"/>
      <c r="F49" s="385"/>
      <c r="G49" s="385"/>
      <c r="H49" s="385"/>
      <c r="I49" s="385"/>
      <c r="J49" s="385"/>
      <c r="K49" s="385"/>
      <c r="L49" s="385"/>
      <c r="M49" s="385"/>
      <c r="N49" s="385"/>
      <c r="O49" s="385"/>
      <c r="P49" s="385"/>
      <c r="Q49" s="386"/>
      <c r="R49" s="378"/>
      <c r="S49" s="378"/>
      <c r="T49" s="384"/>
      <c r="U49" s="385"/>
      <c r="V49" s="385"/>
      <c r="W49" s="385"/>
      <c r="X49" s="385"/>
      <c r="Y49" s="385"/>
      <c r="Z49" s="385"/>
      <c r="AA49" s="385"/>
      <c r="AB49" s="385"/>
      <c r="AC49" s="385"/>
      <c r="AD49" s="385"/>
      <c r="AE49" s="385"/>
      <c r="AF49" s="385"/>
      <c r="AG49" s="385"/>
      <c r="AH49" s="385"/>
      <c r="AI49" s="386"/>
      <c r="AJ49" s="378"/>
    </row>
    <row r="50" spans="1:36" s="383" customFormat="1" ht="6" customHeight="1" thickTop="1">
      <c r="A50" s="378"/>
      <c r="B50" s="387"/>
      <c r="C50" s="272"/>
      <c r="D50" s="272"/>
      <c r="E50" s="272"/>
      <c r="F50" s="272"/>
      <c r="G50" s="272"/>
      <c r="H50" s="272"/>
      <c r="I50" s="272"/>
      <c r="J50" s="272"/>
      <c r="K50" s="272"/>
      <c r="L50" s="272"/>
      <c r="M50" s="272"/>
      <c r="N50" s="272"/>
      <c r="O50" s="272"/>
      <c r="P50" s="272"/>
      <c r="Q50" s="381"/>
      <c r="R50" s="378"/>
      <c r="S50" s="378"/>
      <c r="T50" s="387"/>
      <c r="U50" s="272"/>
      <c r="V50" s="272"/>
      <c r="W50" s="272"/>
      <c r="X50" s="272"/>
      <c r="Y50" s="272"/>
      <c r="Z50" s="272"/>
      <c r="AA50" s="272"/>
      <c r="AB50" s="272"/>
      <c r="AC50" s="272"/>
      <c r="AD50" s="272"/>
      <c r="AE50" s="272"/>
      <c r="AF50" s="272"/>
      <c r="AG50" s="272"/>
      <c r="AH50" s="272"/>
      <c r="AI50" s="381"/>
      <c r="AJ50" s="378"/>
    </row>
    <row r="51" spans="1:36" ht="21.6" customHeight="1">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275"/>
    </row>
    <row r="52" spans="1:36">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275"/>
    </row>
    <row r="53" spans="1:36" ht="18.600000000000001" customHeight="1">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275"/>
    </row>
    <row r="54" spans="1:36" ht="24" customHeight="1">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275"/>
    </row>
    <row r="55" spans="1:36" ht="12" customHeight="1">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275"/>
    </row>
    <row r="56" spans="1:36">
      <c r="A56" s="275"/>
      <c r="B56" s="275"/>
      <c r="C56" s="388"/>
      <c r="D56" s="388"/>
      <c r="E56" s="388"/>
      <c r="F56" s="388"/>
      <c r="G56" s="388"/>
      <c r="H56" s="388"/>
      <c r="I56" s="388"/>
      <c r="J56" s="388"/>
      <c r="K56" s="388"/>
      <c r="L56" s="388"/>
      <c r="M56" s="388"/>
      <c r="N56" s="388"/>
      <c r="O56" s="388"/>
      <c r="P56" s="388"/>
      <c r="Q56" s="388"/>
      <c r="R56" s="275"/>
      <c r="S56" s="275"/>
      <c r="T56" s="275"/>
      <c r="U56" s="388"/>
      <c r="V56" s="388"/>
      <c r="W56" s="388"/>
      <c r="X56" s="388"/>
      <c r="Y56" s="388"/>
      <c r="Z56" s="388"/>
      <c r="AA56" s="388"/>
      <c r="AB56" s="388"/>
      <c r="AC56" s="388"/>
      <c r="AD56" s="388"/>
      <c r="AE56" s="388"/>
      <c r="AF56" s="388"/>
      <c r="AG56" s="388"/>
      <c r="AH56" s="388"/>
      <c r="AI56" s="388"/>
      <c r="AJ56" s="275"/>
    </row>
    <row r="57" spans="1:36" ht="9" customHeight="1">
      <c r="B57" s="275"/>
      <c r="C57" s="275"/>
      <c r="D57" s="275"/>
      <c r="E57" s="275"/>
      <c r="F57" s="275"/>
      <c r="G57" s="275"/>
      <c r="H57" s="275"/>
      <c r="I57" s="275"/>
      <c r="J57" s="275"/>
      <c r="K57" s="275"/>
      <c r="L57" s="275"/>
      <c r="M57" s="275"/>
      <c r="N57" s="275"/>
      <c r="O57" s="275"/>
      <c r="P57" s="275"/>
      <c r="Q57" s="275"/>
      <c r="R57" s="275"/>
      <c r="T57" s="275"/>
      <c r="U57" s="275"/>
      <c r="V57" s="275"/>
      <c r="W57" s="275"/>
      <c r="X57" s="275"/>
      <c r="Y57" s="275"/>
      <c r="Z57" s="275"/>
      <c r="AA57" s="275"/>
      <c r="AB57" s="275"/>
      <c r="AC57" s="275"/>
      <c r="AD57" s="275"/>
      <c r="AE57" s="275"/>
      <c r="AF57" s="275"/>
      <c r="AG57" s="275"/>
      <c r="AH57" s="275"/>
      <c r="AI57" s="275"/>
      <c r="AJ57" s="275"/>
    </row>
    <row r="58" spans="1:36">
      <c r="D58" s="389"/>
      <c r="V58" s="389"/>
    </row>
    <row r="62" spans="1:36">
      <c r="D62" s="389"/>
      <c r="V62" s="389"/>
    </row>
  </sheetData>
  <mergeCells count="52">
    <mergeCell ref="T16:U16"/>
    <mergeCell ref="Y26:AB26"/>
    <mergeCell ref="Y39:AB39"/>
    <mergeCell ref="AH7:AI7"/>
    <mergeCell ref="AH8:AI8"/>
    <mergeCell ref="T10:T11"/>
    <mergeCell ref="U10:U11"/>
    <mergeCell ref="V10:V11"/>
    <mergeCell ref="W10:W11"/>
    <mergeCell ref="X10:X11"/>
    <mergeCell ref="Y10:Y11"/>
    <mergeCell ref="Z10:Z11"/>
    <mergeCell ref="AA10:AA11"/>
    <mergeCell ref="AB10:AB11"/>
    <mergeCell ref="AD10:AD11"/>
    <mergeCell ref="AE10:AE11"/>
    <mergeCell ref="AF10:AF11"/>
    <mergeCell ref="AG10:AG11"/>
    <mergeCell ref="AI10:AI11"/>
    <mergeCell ref="U7:U8"/>
    <mergeCell ref="V7:V8"/>
    <mergeCell ref="W7:Y8"/>
    <mergeCell ref="Z7:AD8"/>
    <mergeCell ref="AE7:AF8"/>
    <mergeCell ref="B16:C16"/>
    <mergeCell ref="B10:B11"/>
    <mergeCell ref="C10:C11"/>
    <mergeCell ref="E10:E11"/>
    <mergeCell ref="F10:F11"/>
    <mergeCell ref="D10:D11"/>
    <mergeCell ref="Q10:Q11"/>
    <mergeCell ref="G10:G11"/>
    <mergeCell ref="H10:H11"/>
    <mergeCell ref="I10:I11"/>
    <mergeCell ref="J10:J11"/>
    <mergeCell ref="L10:L11"/>
    <mergeCell ref="G26:J26"/>
    <mergeCell ref="G39:J39"/>
    <mergeCell ref="M10:M11"/>
    <mergeCell ref="N10:N11"/>
    <mergeCell ref="O10:O11"/>
    <mergeCell ref="AE3:AF3"/>
    <mergeCell ref="AG3:AI3"/>
    <mergeCell ref="C7:C8"/>
    <mergeCell ref="D7:D8"/>
    <mergeCell ref="E7:G8"/>
    <mergeCell ref="H7:L8"/>
    <mergeCell ref="O3:Q3"/>
    <mergeCell ref="M3:N3"/>
    <mergeCell ref="P7:Q7"/>
    <mergeCell ref="P8:Q8"/>
    <mergeCell ref="M7:N8"/>
  </mergeCells>
  <phoneticPr fontId="39"/>
  <pageMargins left="0.4" right="0" top="0.59" bottom="0" header="0.42" footer="0.3"/>
  <pageSetup paperSize="9" scale="4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X85"/>
  <sheetViews>
    <sheetView showGridLines="0" view="pageBreakPreview" zoomScaleNormal="90" zoomScaleSheetLayoutView="100" workbookViewId="0"/>
  </sheetViews>
  <sheetFormatPr defaultColWidth="9" defaultRowHeight="13.5"/>
  <cols>
    <col min="1" max="1" width="2.5" style="104" customWidth="1"/>
    <col min="2" max="11" width="9.625" style="104" customWidth="1"/>
    <col min="12" max="12" width="0.625" style="104" customWidth="1"/>
    <col min="13" max="13" width="2.5" style="104" customWidth="1"/>
    <col min="14" max="23" width="9.625" style="104" customWidth="1"/>
    <col min="24" max="24" width="0.625" style="104" customWidth="1"/>
    <col min="25" max="16384" width="9" style="104"/>
  </cols>
  <sheetData>
    <row r="1" spans="2:24" ht="7.5" customHeight="1" thickBot="1"/>
    <row r="2" spans="2:24" ht="30.75" customHeight="1" thickTop="1" thickBot="1">
      <c r="B2" s="1642" t="s">
        <v>690</v>
      </c>
      <c r="C2" s="1643"/>
      <c r="D2" s="1643"/>
      <c r="E2" s="1643"/>
      <c r="F2" s="1643"/>
      <c r="G2" s="1643"/>
      <c r="H2" s="1643"/>
      <c r="I2" s="1643"/>
      <c r="J2" s="113" t="s">
        <v>691</v>
      </c>
      <c r="K2" s="114"/>
      <c r="N2" s="1642" t="s">
        <v>692</v>
      </c>
      <c r="O2" s="1643"/>
      <c r="P2" s="1643"/>
      <c r="Q2" s="1643"/>
      <c r="R2" s="1643"/>
      <c r="S2" s="1643"/>
      <c r="T2" s="1643"/>
      <c r="U2" s="1643"/>
      <c r="V2" s="113" t="s">
        <v>691</v>
      </c>
      <c r="W2" s="114">
        <v>140001</v>
      </c>
    </row>
    <row r="3" spans="2:24" ht="7.5" customHeight="1" thickTop="1">
      <c r="B3" s="105"/>
      <c r="C3" s="105"/>
      <c r="D3" s="105"/>
      <c r="E3" s="105"/>
      <c r="F3" s="105"/>
      <c r="G3" s="105"/>
      <c r="H3" s="105"/>
      <c r="I3" s="105"/>
      <c r="J3" s="105"/>
      <c r="K3" s="105"/>
      <c r="N3" s="105"/>
      <c r="O3" s="105"/>
      <c r="P3" s="105"/>
      <c r="Q3" s="105"/>
      <c r="R3" s="105"/>
      <c r="S3" s="105"/>
      <c r="T3" s="105"/>
      <c r="U3" s="105"/>
      <c r="V3" s="105"/>
      <c r="W3" s="105"/>
    </row>
    <row r="4" spans="2:24" ht="18.75" customHeight="1">
      <c r="B4" s="595"/>
      <c r="C4" s="595"/>
      <c r="D4" s="595"/>
      <c r="E4" s="595"/>
      <c r="F4" s="595"/>
      <c r="G4" s="595"/>
      <c r="H4" s="595"/>
      <c r="I4" s="108" t="s">
        <v>693</v>
      </c>
      <c r="J4" s="1639" t="s">
        <v>694</v>
      </c>
      <c r="K4" s="1639"/>
      <c r="L4" s="115"/>
      <c r="U4" s="106" t="s">
        <v>693</v>
      </c>
      <c r="V4" s="1644" t="s">
        <v>695</v>
      </c>
      <c r="W4" s="1644"/>
      <c r="X4" s="115"/>
    </row>
    <row r="5" spans="2:24" ht="18.75" customHeight="1">
      <c r="B5" s="595"/>
      <c r="C5" s="595"/>
      <c r="D5" s="620"/>
      <c r="E5" s="620"/>
      <c r="F5" s="620"/>
      <c r="G5" s="620"/>
      <c r="H5" s="620"/>
      <c r="I5" s="117" t="s">
        <v>696</v>
      </c>
      <c r="J5" s="1645"/>
      <c r="K5" s="1645"/>
      <c r="L5" s="118"/>
      <c r="P5" s="116"/>
      <c r="Q5" s="116"/>
      <c r="R5" s="116"/>
      <c r="S5" s="116"/>
      <c r="T5" s="116"/>
      <c r="U5" s="117" t="s">
        <v>696</v>
      </c>
      <c r="V5" s="1646" t="s">
        <v>697</v>
      </c>
      <c r="W5" s="1647"/>
      <c r="X5" s="118"/>
    </row>
    <row r="6" spans="2:24" ht="3.75" customHeight="1">
      <c r="B6" s="595"/>
      <c r="C6" s="595"/>
      <c r="D6" s="620"/>
      <c r="E6" s="620"/>
      <c r="F6" s="620"/>
      <c r="G6" s="620"/>
      <c r="H6" s="595"/>
      <c r="I6" s="119"/>
      <c r="J6" s="120"/>
      <c r="K6" s="595"/>
      <c r="L6" s="118"/>
      <c r="P6" s="116"/>
      <c r="Q6" s="116"/>
      <c r="R6" s="116"/>
      <c r="S6" s="116"/>
      <c r="U6" s="594"/>
      <c r="V6" s="121"/>
      <c r="W6" s="122"/>
      <c r="X6" s="118"/>
    </row>
    <row r="7" spans="2:24" ht="18.75" customHeight="1">
      <c r="B7" s="595"/>
      <c r="C7" s="612"/>
      <c r="D7" s="595"/>
      <c r="E7" s="595"/>
      <c r="F7" s="595"/>
      <c r="G7" s="595"/>
      <c r="H7" s="621" t="s">
        <v>698</v>
      </c>
      <c r="I7" s="108" t="s">
        <v>699</v>
      </c>
      <c r="J7" s="1639"/>
      <c r="K7" s="1639"/>
      <c r="L7" s="125"/>
      <c r="O7" s="123"/>
      <c r="T7" s="124" t="s">
        <v>698</v>
      </c>
      <c r="U7" s="108" t="s">
        <v>699</v>
      </c>
      <c r="V7" s="1640">
        <v>45027</v>
      </c>
      <c r="W7" s="1641"/>
      <c r="X7" s="125"/>
    </row>
    <row r="8" spans="2:24" ht="18.75" customHeight="1">
      <c r="B8" s="595"/>
      <c r="C8" s="595"/>
      <c r="D8" s="595"/>
      <c r="E8" s="595"/>
      <c r="F8" s="595"/>
      <c r="G8" s="595"/>
      <c r="H8" s="595"/>
      <c r="I8" s="108" t="s">
        <v>700</v>
      </c>
      <c r="J8" s="1639"/>
      <c r="K8" s="1639"/>
      <c r="L8" s="125"/>
      <c r="U8" s="108" t="s">
        <v>700</v>
      </c>
      <c r="V8" s="1641" t="s">
        <v>701</v>
      </c>
      <c r="W8" s="1641"/>
      <c r="X8" s="125"/>
    </row>
    <row r="9" spans="2:24" ht="18.75" customHeight="1">
      <c r="B9" s="595"/>
      <c r="C9" s="612"/>
      <c r="D9" s="595"/>
      <c r="E9" s="595"/>
      <c r="F9" s="595"/>
      <c r="G9" s="109"/>
      <c r="H9" s="621" t="s">
        <v>702</v>
      </c>
      <c r="I9" s="108" t="s">
        <v>699</v>
      </c>
      <c r="J9" s="1639"/>
      <c r="K9" s="1639"/>
      <c r="L9" s="125"/>
      <c r="O9" s="123"/>
      <c r="S9" s="107"/>
      <c r="T9" s="124" t="s">
        <v>702</v>
      </c>
      <c r="U9" s="108" t="s">
        <v>699</v>
      </c>
      <c r="V9" s="1640">
        <v>45039</v>
      </c>
      <c r="W9" s="1641"/>
      <c r="X9" s="125"/>
    </row>
    <row r="10" spans="2:24" ht="18.75" customHeight="1">
      <c r="B10" s="595"/>
      <c r="C10" s="595"/>
      <c r="D10" s="595"/>
      <c r="E10" s="595"/>
      <c r="F10" s="595"/>
      <c r="G10" s="595"/>
      <c r="H10" s="595"/>
      <c r="I10" s="108" t="s">
        <v>700</v>
      </c>
      <c r="J10" s="1639"/>
      <c r="K10" s="1639"/>
      <c r="L10" s="125"/>
      <c r="U10" s="108" t="s">
        <v>700</v>
      </c>
      <c r="V10" s="1641" t="s">
        <v>701</v>
      </c>
      <c r="W10" s="1641"/>
      <c r="X10" s="125"/>
    </row>
    <row r="11" spans="2:24" ht="7.5" customHeight="1">
      <c r="B11" s="595"/>
      <c r="C11" s="595"/>
      <c r="D11" s="595"/>
      <c r="E11" s="595"/>
      <c r="F11" s="595"/>
      <c r="G11" s="595"/>
      <c r="H11" s="595"/>
      <c r="I11" s="595"/>
      <c r="J11" s="595"/>
      <c r="K11" s="622"/>
      <c r="W11" s="126"/>
    </row>
    <row r="12" spans="2:24" ht="18.75" customHeight="1">
      <c r="B12" s="595" t="s">
        <v>703</v>
      </c>
      <c r="C12" s="595"/>
      <c r="D12" s="595"/>
      <c r="E12" s="595"/>
      <c r="F12" s="595"/>
      <c r="G12" s="595"/>
      <c r="H12" s="595"/>
      <c r="I12" s="595"/>
      <c r="J12" s="595"/>
      <c r="K12" s="595"/>
      <c r="N12" s="127" t="s">
        <v>703</v>
      </c>
    </row>
    <row r="13" spans="2:24" s="128" customFormat="1" ht="39.75" customHeight="1">
      <c r="B13" s="1626"/>
      <c r="C13" s="1627"/>
      <c r="D13" s="1627"/>
      <c r="E13" s="1627"/>
      <c r="F13" s="1627"/>
      <c r="G13" s="1627"/>
      <c r="H13" s="1627"/>
      <c r="I13" s="1627"/>
      <c r="J13" s="1627"/>
      <c r="K13" s="1628"/>
      <c r="N13" s="1607" t="s">
        <v>704</v>
      </c>
      <c r="O13" s="1576"/>
      <c r="P13" s="1576"/>
      <c r="Q13" s="1576"/>
      <c r="R13" s="1576"/>
      <c r="S13" s="1576"/>
      <c r="T13" s="1576"/>
      <c r="U13" s="1576"/>
      <c r="V13" s="1576"/>
      <c r="W13" s="1577"/>
    </row>
    <row r="14" spans="2:24" ht="13.5" customHeight="1">
      <c r="B14" s="595"/>
      <c r="C14" s="595"/>
      <c r="D14" s="595"/>
      <c r="E14" s="595"/>
      <c r="F14" s="595"/>
      <c r="G14" s="595"/>
      <c r="H14" s="595"/>
      <c r="I14" s="595"/>
      <c r="J14" s="595"/>
      <c r="K14" s="595"/>
    </row>
    <row r="15" spans="2:24" ht="18.75" customHeight="1">
      <c r="B15" s="595" t="s">
        <v>705</v>
      </c>
      <c r="C15" s="595"/>
      <c r="D15" s="595"/>
      <c r="E15" s="595"/>
      <c r="F15" s="595"/>
      <c r="G15" s="595"/>
      <c r="H15" s="595"/>
      <c r="I15" s="595"/>
      <c r="J15" s="595"/>
      <c r="K15" s="595"/>
      <c r="N15" s="104" t="s">
        <v>705</v>
      </c>
    </row>
    <row r="16" spans="2:24" ht="18.75" customHeight="1">
      <c r="B16" s="130" t="s">
        <v>706</v>
      </c>
      <c r="C16" s="1636"/>
      <c r="D16" s="1636"/>
      <c r="E16" s="1636"/>
      <c r="F16" s="1636"/>
      <c r="G16" s="130" t="s">
        <v>707</v>
      </c>
      <c r="H16" s="1636"/>
      <c r="I16" s="1636"/>
      <c r="J16" s="1636"/>
      <c r="K16" s="1636"/>
      <c r="N16" s="129" t="s">
        <v>706</v>
      </c>
      <c r="O16" s="1637" t="s">
        <v>708</v>
      </c>
      <c r="P16" s="1545"/>
      <c r="Q16" s="1545"/>
      <c r="R16" s="1546"/>
      <c r="S16" s="129" t="s">
        <v>707</v>
      </c>
      <c r="T16" s="1638" t="s">
        <v>709</v>
      </c>
      <c r="U16" s="1543"/>
      <c r="V16" s="1543"/>
      <c r="W16" s="1543"/>
    </row>
    <row r="17" spans="1:23" ht="18.75" customHeight="1">
      <c r="B17" s="130" t="s">
        <v>710</v>
      </c>
      <c r="C17" s="1629"/>
      <c r="D17" s="1630"/>
      <c r="E17" s="1630"/>
      <c r="F17" s="1631"/>
      <c r="G17" s="623" t="s">
        <v>711</v>
      </c>
      <c r="H17" s="1629"/>
      <c r="I17" s="1630"/>
      <c r="J17" s="1630"/>
      <c r="K17" s="1631"/>
      <c r="N17" s="130" t="s">
        <v>710</v>
      </c>
      <c r="O17" s="1632" t="s">
        <v>712</v>
      </c>
      <c r="P17" s="1633"/>
      <c r="Q17" s="1633"/>
      <c r="R17" s="1634"/>
      <c r="S17" s="131" t="s">
        <v>711</v>
      </c>
      <c r="T17" s="1632" t="s">
        <v>713</v>
      </c>
      <c r="U17" s="1633"/>
      <c r="V17" s="1633"/>
      <c r="W17" s="1634"/>
    </row>
    <row r="18" spans="1:23" ht="18.75" customHeight="1">
      <c r="B18" s="130" t="s">
        <v>714</v>
      </c>
      <c r="C18" s="1629"/>
      <c r="D18" s="1630"/>
      <c r="E18" s="1630"/>
      <c r="F18" s="1631"/>
      <c r="G18" s="595"/>
      <c r="H18" s="595"/>
      <c r="I18" s="595"/>
      <c r="J18" s="595"/>
      <c r="K18" s="595"/>
      <c r="N18" s="130" t="s">
        <v>714</v>
      </c>
      <c r="O18" s="1635">
        <v>45017</v>
      </c>
      <c r="P18" s="1633"/>
      <c r="Q18" s="1633"/>
      <c r="R18" s="1634"/>
    </row>
    <row r="19" spans="1:23" ht="13.5" customHeight="1">
      <c r="B19" s="595"/>
      <c r="C19" s="109"/>
      <c r="D19" s="595"/>
      <c r="E19" s="595"/>
      <c r="F19" s="595"/>
      <c r="G19" s="595"/>
      <c r="H19" s="595"/>
      <c r="I19" s="595"/>
      <c r="J19" s="595"/>
      <c r="K19" s="595"/>
      <c r="O19" s="109"/>
    </row>
    <row r="20" spans="1:23" ht="18.75" customHeight="1">
      <c r="B20" s="595" t="s">
        <v>715</v>
      </c>
      <c r="C20" s="109"/>
      <c r="D20" s="595"/>
      <c r="E20" s="595"/>
      <c r="F20" s="595"/>
      <c r="G20" s="595"/>
      <c r="H20" s="595"/>
      <c r="I20" s="595"/>
      <c r="J20" s="595"/>
      <c r="K20" s="595"/>
      <c r="N20" s="596" t="s">
        <v>715</v>
      </c>
      <c r="O20" s="109"/>
    </row>
    <row r="21" spans="1:23" s="132" customFormat="1" ht="15" customHeight="1">
      <c r="A21" s="104"/>
      <c r="B21" s="624" t="s">
        <v>716</v>
      </c>
      <c r="C21" s="109"/>
      <c r="D21" s="595"/>
      <c r="E21" s="595"/>
      <c r="F21" s="595"/>
      <c r="G21" s="595"/>
      <c r="H21" s="595"/>
      <c r="I21" s="595"/>
      <c r="J21" s="595"/>
      <c r="K21" s="595"/>
      <c r="L21" s="104"/>
      <c r="M21" s="104"/>
      <c r="N21" s="110" t="s">
        <v>717</v>
      </c>
      <c r="O21" s="109"/>
      <c r="P21" s="104"/>
      <c r="Q21" s="104"/>
      <c r="R21" s="104"/>
      <c r="S21" s="104"/>
      <c r="T21" s="104"/>
      <c r="U21" s="104"/>
      <c r="V21" s="104"/>
      <c r="W21" s="104"/>
    </row>
    <row r="22" spans="1:23" ht="15" customHeight="1">
      <c r="B22" s="625" t="s">
        <v>718</v>
      </c>
      <c r="C22" s="109"/>
      <c r="D22" s="595"/>
      <c r="E22" s="595"/>
      <c r="F22" s="595"/>
      <c r="G22" s="595"/>
      <c r="H22" s="595"/>
      <c r="I22" s="595"/>
      <c r="J22" s="595"/>
      <c r="K22" s="595"/>
      <c r="N22" s="597" t="s">
        <v>718</v>
      </c>
      <c r="O22" s="109"/>
    </row>
    <row r="23" spans="1:23" ht="84" customHeight="1">
      <c r="B23" s="1626"/>
      <c r="C23" s="1627"/>
      <c r="D23" s="1627"/>
      <c r="E23" s="1627"/>
      <c r="F23" s="1627"/>
      <c r="G23" s="1627"/>
      <c r="H23" s="1627"/>
      <c r="I23" s="1627"/>
      <c r="J23" s="1627"/>
      <c r="K23" s="1628"/>
      <c r="N23" s="1575" t="s">
        <v>719</v>
      </c>
      <c r="O23" s="1576"/>
      <c r="P23" s="1576"/>
      <c r="Q23" s="1576"/>
      <c r="R23" s="1576"/>
      <c r="S23" s="1576"/>
      <c r="T23" s="1576"/>
      <c r="U23" s="1576"/>
      <c r="V23" s="1576"/>
      <c r="W23" s="1577"/>
    </row>
    <row r="24" spans="1:23" ht="13.5" customHeight="1">
      <c r="A24" s="132"/>
      <c r="B24" s="626"/>
      <c r="C24" s="627"/>
      <c r="D24" s="627"/>
      <c r="E24" s="627"/>
      <c r="F24" s="627"/>
      <c r="G24" s="627"/>
      <c r="H24" s="627"/>
      <c r="I24" s="627"/>
      <c r="J24" s="627"/>
      <c r="K24" s="627"/>
      <c r="L24" s="132"/>
      <c r="M24" s="132"/>
      <c r="N24" s="132"/>
      <c r="O24" s="598"/>
      <c r="P24" s="598"/>
      <c r="Q24" s="598"/>
      <c r="R24" s="598"/>
      <c r="S24" s="598"/>
      <c r="T24" s="598"/>
      <c r="U24" s="598"/>
      <c r="V24" s="598"/>
      <c r="W24" s="598"/>
    </row>
    <row r="25" spans="1:23" s="132" customFormat="1" ht="18.75" customHeight="1">
      <c r="A25" s="104"/>
      <c r="B25" s="595" t="s">
        <v>720</v>
      </c>
      <c r="C25" s="595"/>
      <c r="D25" s="595"/>
      <c r="E25" s="595"/>
      <c r="F25" s="595"/>
      <c r="G25" s="595"/>
      <c r="H25" s="628"/>
      <c r="I25" s="595"/>
      <c r="J25" s="595"/>
      <c r="K25" s="595"/>
      <c r="L25" s="104"/>
      <c r="M25" s="104"/>
      <c r="N25" s="104" t="s">
        <v>720</v>
      </c>
      <c r="O25" s="104"/>
      <c r="P25" s="104"/>
      <c r="Q25" s="104"/>
      <c r="R25" s="104"/>
      <c r="S25" s="104"/>
      <c r="T25" s="104"/>
      <c r="U25" s="104"/>
      <c r="V25" s="104"/>
      <c r="W25" s="104"/>
    </row>
    <row r="26" spans="1:23" ht="15" customHeight="1">
      <c r="B26" s="624" t="s">
        <v>721</v>
      </c>
      <c r="C26" s="595"/>
      <c r="D26" s="595"/>
      <c r="E26" s="595"/>
      <c r="F26" s="595"/>
      <c r="G26" s="595"/>
      <c r="H26" s="595"/>
      <c r="I26" s="595"/>
      <c r="J26" s="595"/>
      <c r="K26" s="595"/>
      <c r="N26" s="107" t="s">
        <v>721</v>
      </c>
    </row>
    <row r="27" spans="1:23" s="132" customFormat="1" ht="84" customHeight="1">
      <c r="A27" s="626"/>
      <c r="B27" s="1623"/>
      <c r="C27" s="1624"/>
      <c r="D27" s="1624"/>
      <c r="E27" s="1624"/>
      <c r="F27" s="1624"/>
      <c r="G27" s="1624"/>
      <c r="H27" s="1624"/>
      <c r="I27" s="1624"/>
      <c r="J27" s="1624"/>
      <c r="K27" s="1625"/>
      <c r="N27" s="1575" t="s">
        <v>722</v>
      </c>
      <c r="O27" s="1576"/>
      <c r="P27" s="1576"/>
      <c r="Q27" s="1576"/>
      <c r="R27" s="1576"/>
      <c r="S27" s="1576"/>
      <c r="T27" s="1576"/>
      <c r="U27" s="1576"/>
      <c r="V27" s="1576"/>
      <c r="W27" s="1577"/>
    </row>
    <row r="28" spans="1:23" ht="15" customHeight="1">
      <c r="A28" s="595"/>
      <c r="B28" s="1608" t="s">
        <v>723</v>
      </c>
      <c r="C28" s="1609"/>
      <c r="D28" s="1567"/>
      <c r="E28" s="1568"/>
      <c r="F28" s="1568"/>
      <c r="G28" s="1568"/>
      <c r="H28" s="1568"/>
      <c r="I28" s="1568"/>
      <c r="J28" s="1568"/>
      <c r="K28" s="1569"/>
      <c r="N28" s="1570" t="s">
        <v>723</v>
      </c>
      <c r="O28" s="1571"/>
      <c r="P28" s="1610"/>
      <c r="Q28" s="1611"/>
      <c r="R28" s="1611"/>
      <c r="S28" s="1611"/>
      <c r="T28" s="1611"/>
      <c r="U28" s="1611"/>
      <c r="V28" s="1611"/>
      <c r="W28" s="1612"/>
    </row>
    <row r="29" spans="1:23" ht="15" customHeight="1">
      <c r="A29" s="595"/>
      <c r="B29" s="1613" t="s">
        <v>724</v>
      </c>
      <c r="C29" s="1614"/>
      <c r="D29" s="629" t="s">
        <v>725</v>
      </c>
      <c r="E29" s="1609" t="s">
        <v>726</v>
      </c>
      <c r="F29" s="1609"/>
      <c r="G29" s="1609"/>
      <c r="H29" s="630"/>
      <c r="I29" s="630"/>
      <c r="J29" s="630"/>
      <c r="K29" s="631"/>
      <c r="N29" s="1592" t="s">
        <v>724</v>
      </c>
      <c r="O29" s="1593"/>
      <c r="P29" s="599" t="s">
        <v>725</v>
      </c>
      <c r="Q29" s="1598" t="s">
        <v>726</v>
      </c>
      <c r="R29" s="1598"/>
      <c r="S29" s="1598"/>
      <c r="T29" s="600"/>
      <c r="U29" s="600"/>
      <c r="V29" s="600"/>
      <c r="W29" s="601"/>
    </row>
    <row r="30" spans="1:23" ht="15" customHeight="1">
      <c r="A30" s="595"/>
      <c r="B30" s="1615"/>
      <c r="C30" s="1616"/>
      <c r="D30" s="632" t="s">
        <v>727</v>
      </c>
      <c r="E30" s="1599"/>
      <c r="F30" s="1599"/>
      <c r="G30" s="1599"/>
      <c r="H30" s="1599"/>
      <c r="I30" s="1599"/>
      <c r="J30" s="1599"/>
      <c r="K30" s="1600"/>
      <c r="N30" s="1594"/>
      <c r="O30" s="1595"/>
      <c r="P30" s="602" t="s">
        <v>727</v>
      </c>
      <c r="Q30" s="1619"/>
      <c r="R30" s="1619"/>
      <c r="S30" s="1619"/>
      <c r="T30" s="1619"/>
      <c r="U30" s="1619"/>
      <c r="V30" s="1619"/>
      <c r="W30" s="1620"/>
    </row>
    <row r="31" spans="1:23" s="128" customFormat="1" ht="15" customHeight="1">
      <c r="A31" s="595"/>
      <c r="B31" s="1617"/>
      <c r="C31" s="1618"/>
      <c r="D31" s="633" t="s">
        <v>728</v>
      </c>
      <c r="E31" s="1601"/>
      <c r="F31" s="1601"/>
      <c r="G31" s="1601"/>
      <c r="H31" s="1601"/>
      <c r="I31" s="1601"/>
      <c r="J31" s="1601"/>
      <c r="K31" s="1602"/>
      <c r="L31" s="104"/>
      <c r="M31" s="104"/>
      <c r="N31" s="1596"/>
      <c r="O31" s="1597"/>
      <c r="P31" s="603" t="s">
        <v>728</v>
      </c>
      <c r="Q31" s="1621"/>
      <c r="R31" s="1621"/>
      <c r="S31" s="1621"/>
      <c r="T31" s="1621"/>
      <c r="U31" s="1621"/>
      <c r="V31" s="1621"/>
      <c r="W31" s="1622"/>
    </row>
    <row r="32" spans="1:23" ht="9" customHeight="1">
      <c r="A32" s="626"/>
      <c r="B32" s="612"/>
      <c r="C32" s="627"/>
      <c r="D32" s="627"/>
      <c r="E32" s="627"/>
      <c r="F32" s="627"/>
      <c r="G32" s="627"/>
      <c r="H32" s="627"/>
      <c r="I32" s="627"/>
      <c r="J32" s="627"/>
      <c r="K32" s="634"/>
      <c r="L32" s="132"/>
      <c r="M32" s="132"/>
      <c r="N32" s="604"/>
      <c r="O32" s="605"/>
      <c r="P32" s="605"/>
      <c r="Q32" s="605"/>
      <c r="R32" s="605"/>
      <c r="S32" s="605"/>
      <c r="T32" s="605"/>
      <c r="U32" s="605"/>
      <c r="V32" s="605"/>
      <c r="W32" s="606"/>
    </row>
    <row r="33" spans="1:23" s="128" customFormat="1" ht="15" customHeight="1">
      <c r="A33" s="595"/>
      <c r="B33" s="635" t="s">
        <v>729</v>
      </c>
      <c r="C33" s="636"/>
      <c r="D33" s="636"/>
      <c r="E33" s="636"/>
      <c r="F33" s="595"/>
      <c r="G33" s="595"/>
      <c r="H33" s="595"/>
      <c r="I33" s="595"/>
      <c r="J33" s="636"/>
      <c r="K33" s="636"/>
      <c r="L33" s="104"/>
      <c r="M33" s="104"/>
      <c r="N33" s="107" t="s">
        <v>729</v>
      </c>
      <c r="O33" s="104"/>
      <c r="P33" s="104"/>
      <c r="Q33" s="104"/>
      <c r="R33" s="104"/>
      <c r="S33" s="104"/>
      <c r="T33" s="104"/>
      <c r="U33" s="104"/>
      <c r="V33" s="104"/>
      <c r="W33" s="104"/>
    </row>
    <row r="34" spans="1:23" ht="84" customHeight="1">
      <c r="A34" s="626"/>
      <c r="B34" s="1623"/>
      <c r="C34" s="1624"/>
      <c r="D34" s="1624"/>
      <c r="E34" s="1624"/>
      <c r="F34" s="1624"/>
      <c r="G34" s="1624"/>
      <c r="H34" s="1624"/>
      <c r="I34" s="1624"/>
      <c r="J34" s="1624"/>
      <c r="K34" s="1625"/>
      <c r="L34" s="132"/>
      <c r="M34" s="132"/>
      <c r="N34" s="1607" t="s">
        <v>730</v>
      </c>
      <c r="O34" s="1576"/>
      <c r="P34" s="1576"/>
      <c r="Q34" s="1576"/>
      <c r="R34" s="1576"/>
      <c r="S34" s="1576"/>
      <c r="T34" s="1576"/>
      <c r="U34" s="1576"/>
      <c r="V34" s="1576"/>
      <c r="W34" s="1577"/>
    </row>
    <row r="35" spans="1:23" ht="15" customHeight="1">
      <c r="A35" s="626"/>
      <c r="B35" s="1608" t="s">
        <v>723</v>
      </c>
      <c r="C35" s="1609"/>
      <c r="D35" s="1567"/>
      <c r="E35" s="1568"/>
      <c r="F35" s="1568"/>
      <c r="G35" s="1568"/>
      <c r="H35" s="1568"/>
      <c r="I35" s="1568"/>
      <c r="J35" s="1568"/>
      <c r="K35" s="1569"/>
      <c r="L35" s="132"/>
      <c r="M35" s="132"/>
      <c r="N35" s="1570" t="s">
        <v>723</v>
      </c>
      <c r="O35" s="1571"/>
      <c r="P35" s="1610"/>
      <c r="Q35" s="1611"/>
      <c r="R35" s="1611"/>
      <c r="S35" s="1611"/>
      <c r="T35" s="1611"/>
      <c r="U35" s="1611"/>
      <c r="V35" s="1611"/>
      <c r="W35" s="1612"/>
    </row>
    <row r="36" spans="1:23" ht="15" customHeight="1">
      <c r="A36" s="626"/>
      <c r="B36" s="1613" t="s">
        <v>724</v>
      </c>
      <c r="C36" s="1614"/>
      <c r="D36" s="629" t="s">
        <v>725</v>
      </c>
      <c r="E36" s="1609" t="s">
        <v>726</v>
      </c>
      <c r="F36" s="1609"/>
      <c r="G36" s="1609"/>
      <c r="H36" s="630"/>
      <c r="I36" s="630"/>
      <c r="J36" s="630"/>
      <c r="K36" s="631"/>
      <c r="L36" s="132"/>
      <c r="M36" s="132"/>
      <c r="N36" s="1592" t="s">
        <v>724</v>
      </c>
      <c r="O36" s="1593"/>
      <c r="P36" s="599" t="s">
        <v>725</v>
      </c>
      <c r="Q36" s="1598"/>
      <c r="R36" s="1598"/>
      <c r="S36" s="1598"/>
      <c r="T36" s="600"/>
      <c r="U36" s="600"/>
      <c r="V36" s="600"/>
      <c r="W36" s="601"/>
    </row>
    <row r="37" spans="1:23" ht="15" customHeight="1">
      <c r="A37" s="626"/>
      <c r="B37" s="1615"/>
      <c r="C37" s="1616"/>
      <c r="D37" s="632" t="s">
        <v>727</v>
      </c>
      <c r="E37" s="1599"/>
      <c r="F37" s="1599"/>
      <c r="G37" s="1599"/>
      <c r="H37" s="1599"/>
      <c r="I37" s="1599"/>
      <c r="J37" s="1599"/>
      <c r="K37" s="1600"/>
      <c r="L37" s="132"/>
      <c r="M37" s="132"/>
      <c r="N37" s="1594"/>
      <c r="O37" s="1595"/>
      <c r="P37" s="602" t="s">
        <v>731</v>
      </c>
      <c r="Q37" s="1603" t="s">
        <v>732</v>
      </c>
      <c r="R37" s="1603"/>
      <c r="S37" s="1603"/>
      <c r="T37" s="1603"/>
      <c r="U37" s="1603"/>
      <c r="V37" s="1603"/>
      <c r="W37" s="1604"/>
    </row>
    <row r="38" spans="1:23" ht="15" customHeight="1">
      <c r="A38" s="626"/>
      <c r="B38" s="1617"/>
      <c r="C38" s="1618"/>
      <c r="D38" s="633" t="s">
        <v>728</v>
      </c>
      <c r="E38" s="1601"/>
      <c r="F38" s="1601"/>
      <c r="G38" s="1601"/>
      <c r="H38" s="1601"/>
      <c r="I38" s="1601"/>
      <c r="J38" s="1601"/>
      <c r="K38" s="1602"/>
      <c r="L38" s="132"/>
      <c r="M38" s="132"/>
      <c r="N38" s="1596"/>
      <c r="O38" s="1597"/>
      <c r="P38" s="603" t="s">
        <v>728</v>
      </c>
      <c r="Q38" s="1605"/>
      <c r="R38" s="1605"/>
      <c r="S38" s="1605"/>
      <c r="T38" s="1605"/>
      <c r="U38" s="1605"/>
      <c r="V38" s="1605"/>
      <c r="W38" s="1606"/>
    </row>
    <row r="39" spans="1:23" ht="13.5" customHeight="1">
      <c r="A39" s="132"/>
      <c r="B39" s="132"/>
      <c r="C39" s="607"/>
      <c r="D39" s="607"/>
      <c r="E39" s="607"/>
      <c r="F39" s="608"/>
      <c r="G39" s="607"/>
      <c r="H39" s="607"/>
      <c r="I39" s="607"/>
      <c r="J39" s="609"/>
      <c r="K39" s="609"/>
      <c r="L39" s="132"/>
      <c r="M39" s="132"/>
      <c r="N39" s="132"/>
      <c r="O39" s="607"/>
      <c r="P39" s="607"/>
      <c r="Q39" s="607"/>
      <c r="R39" s="608"/>
      <c r="S39" s="607"/>
      <c r="T39" s="607"/>
      <c r="U39" s="607"/>
      <c r="V39" s="609"/>
      <c r="W39" s="609"/>
    </row>
    <row r="40" spans="1:23" ht="13.5" customHeight="1"/>
    <row r="41" spans="1:23" ht="18.75" customHeight="1">
      <c r="B41" s="104" t="s">
        <v>733</v>
      </c>
      <c r="N41" s="104" t="s">
        <v>733</v>
      </c>
    </row>
    <row r="42" spans="1:23" ht="15" customHeight="1">
      <c r="B42" s="110" t="s">
        <v>734</v>
      </c>
      <c r="K42" s="107" t="s">
        <v>699</v>
      </c>
      <c r="N42" s="107" t="s">
        <v>734</v>
      </c>
      <c r="W42" s="107" t="s">
        <v>699</v>
      </c>
    </row>
    <row r="43" spans="1:23" ht="90" customHeight="1">
      <c r="A43" s="128"/>
      <c r="B43" s="1578"/>
      <c r="C43" s="1579"/>
      <c r="D43" s="1579"/>
      <c r="E43" s="1579"/>
      <c r="F43" s="1579"/>
      <c r="G43" s="1579"/>
      <c r="H43" s="1579"/>
      <c r="I43" s="1579"/>
      <c r="J43" s="1580"/>
      <c r="K43" s="133"/>
      <c r="L43" s="128"/>
      <c r="M43" s="128"/>
      <c r="N43" s="1607" t="s">
        <v>735</v>
      </c>
      <c r="O43" s="1576"/>
      <c r="P43" s="1576"/>
      <c r="Q43" s="1576"/>
      <c r="R43" s="1576"/>
      <c r="S43" s="1576"/>
      <c r="T43" s="1576"/>
      <c r="U43" s="1576"/>
      <c r="V43" s="1577"/>
      <c r="W43" s="134">
        <v>42102</v>
      </c>
    </row>
    <row r="44" spans="1:23" ht="15" customHeight="1">
      <c r="A44" s="132"/>
      <c r="B44" s="1565" t="s">
        <v>723</v>
      </c>
      <c r="C44" s="1566"/>
      <c r="D44" s="1567"/>
      <c r="E44" s="1568"/>
      <c r="F44" s="1568"/>
      <c r="G44" s="1568"/>
      <c r="H44" s="1568"/>
      <c r="I44" s="1568"/>
      <c r="J44" s="1568"/>
      <c r="K44" s="1569"/>
      <c r="L44" s="132"/>
      <c r="M44" s="132"/>
      <c r="N44" s="1570" t="s">
        <v>723</v>
      </c>
      <c r="O44" s="1571"/>
      <c r="P44" s="1587"/>
      <c r="Q44" s="1588"/>
      <c r="R44" s="1588"/>
      <c r="S44" s="1588"/>
      <c r="T44" s="1588"/>
      <c r="U44" s="1588"/>
      <c r="V44" s="1588"/>
      <c r="W44" s="1589"/>
    </row>
    <row r="45" spans="1:23" ht="9" customHeight="1">
      <c r="A45" s="132"/>
      <c r="B45" s="626"/>
      <c r="C45" s="626"/>
      <c r="D45" s="626"/>
      <c r="E45" s="626"/>
      <c r="F45" s="626"/>
      <c r="G45" s="626"/>
      <c r="H45" s="626"/>
      <c r="I45" s="626"/>
      <c r="J45" s="626"/>
      <c r="K45" s="626"/>
      <c r="L45" s="132"/>
      <c r="M45" s="132"/>
      <c r="N45" s="132"/>
      <c r="O45" s="132"/>
      <c r="P45" s="132"/>
      <c r="Q45" s="132"/>
      <c r="R45" s="132"/>
      <c r="S45" s="132"/>
      <c r="T45" s="132"/>
      <c r="U45" s="132"/>
      <c r="V45" s="132"/>
      <c r="W45" s="132"/>
    </row>
    <row r="46" spans="1:23" ht="15" customHeight="1">
      <c r="B46" s="624" t="s">
        <v>736</v>
      </c>
      <c r="C46" s="595"/>
      <c r="D46" s="595"/>
      <c r="E46" s="595"/>
      <c r="F46" s="595"/>
      <c r="G46" s="595"/>
      <c r="H46" s="595"/>
      <c r="I46" s="595"/>
      <c r="J46" s="595"/>
      <c r="K46" s="109" t="s">
        <v>699</v>
      </c>
      <c r="N46" s="107" t="s">
        <v>736</v>
      </c>
      <c r="W46" s="107" t="s">
        <v>699</v>
      </c>
    </row>
    <row r="47" spans="1:23" ht="90" customHeight="1">
      <c r="A47" s="128"/>
      <c r="B47" s="1578"/>
      <c r="C47" s="1579"/>
      <c r="D47" s="1579"/>
      <c r="E47" s="1579"/>
      <c r="F47" s="1579"/>
      <c r="G47" s="1579"/>
      <c r="H47" s="1579"/>
      <c r="I47" s="1579"/>
      <c r="J47" s="1580"/>
      <c r="K47" s="133"/>
      <c r="L47" s="128"/>
      <c r="M47" s="128"/>
      <c r="N47" s="1607" t="s">
        <v>737</v>
      </c>
      <c r="O47" s="1576"/>
      <c r="P47" s="1576"/>
      <c r="Q47" s="1576"/>
      <c r="R47" s="1576"/>
      <c r="S47" s="1576"/>
      <c r="T47" s="1576"/>
      <c r="U47" s="1576"/>
      <c r="V47" s="1577"/>
      <c r="W47" s="134">
        <v>42109</v>
      </c>
    </row>
    <row r="48" spans="1:23" ht="15" customHeight="1">
      <c r="A48" s="132"/>
      <c r="B48" s="1565" t="s">
        <v>723</v>
      </c>
      <c r="C48" s="1566"/>
      <c r="D48" s="1567"/>
      <c r="E48" s="1568"/>
      <c r="F48" s="1568"/>
      <c r="G48" s="1568"/>
      <c r="H48" s="1568"/>
      <c r="I48" s="1568"/>
      <c r="J48" s="1568"/>
      <c r="K48" s="1569"/>
      <c r="L48" s="132"/>
      <c r="M48" s="132"/>
      <c r="N48" s="1570" t="s">
        <v>723</v>
      </c>
      <c r="O48" s="1571"/>
      <c r="P48" s="1587"/>
      <c r="Q48" s="1588"/>
      <c r="R48" s="1588"/>
      <c r="S48" s="1588"/>
      <c r="T48" s="1588"/>
      <c r="U48" s="1588"/>
      <c r="V48" s="1588"/>
      <c r="W48" s="1589"/>
    </row>
    <row r="49" spans="1:23" ht="13.5" customHeight="1">
      <c r="B49" s="595"/>
      <c r="C49" s="595"/>
      <c r="D49" s="595"/>
      <c r="E49" s="595"/>
      <c r="F49" s="595"/>
      <c r="G49" s="595"/>
      <c r="H49" s="595"/>
      <c r="I49" s="595"/>
      <c r="J49" s="595"/>
      <c r="K49" s="595"/>
    </row>
    <row r="50" spans="1:23" ht="18.75" customHeight="1">
      <c r="B50" s="104" t="s">
        <v>738</v>
      </c>
      <c r="N50" s="104" t="s">
        <v>738</v>
      </c>
    </row>
    <row r="51" spans="1:23" ht="13.5" customHeight="1">
      <c r="B51" s="110" t="s">
        <v>734</v>
      </c>
      <c r="D51" s="116"/>
      <c r="E51" s="116"/>
      <c r="N51" s="110" t="s">
        <v>734</v>
      </c>
      <c r="P51" s="116"/>
      <c r="Q51" s="116"/>
    </row>
    <row r="52" spans="1:23" ht="15" customHeight="1">
      <c r="B52" s="107" t="s">
        <v>699</v>
      </c>
      <c r="C52" s="107" t="s">
        <v>739</v>
      </c>
      <c r="I52" s="110" t="s">
        <v>740</v>
      </c>
      <c r="N52" s="107" t="s">
        <v>699</v>
      </c>
      <c r="O52" s="107" t="s">
        <v>739</v>
      </c>
      <c r="U52" s="110" t="s">
        <v>740</v>
      </c>
    </row>
    <row r="53" spans="1:23" ht="90" customHeight="1">
      <c r="B53" s="135"/>
      <c r="C53" s="1578"/>
      <c r="D53" s="1579"/>
      <c r="E53" s="1579"/>
      <c r="F53" s="1579"/>
      <c r="G53" s="1579"/>
      <c r="H53" s="1580"/>
      <c r="I53" s="1563"/>
      <c r="J53" s="1563"/>
      <c r="K53" s="1563"/>
      <c r="N53" s="136">
        <v>42109</v>
      </c>
      <c r="O53" s="1590" t="s">
        <v>741</v>
      </c>
      <c r="P53" s="1582"/>
      <c r="Q53" s="1582"/>
      <c r="R53" s="1582"/>
      <c r="S53" s="1582"/>
      <c r="T53" s="1583"/>
      <c r="U53" s="1591" t="s">
        <v>742</v>
      </c>
      <c r="V53" s="1591"/>
      <c r="W53" s="1591"/>
    </row>
    <row r="54" spans="1:23" ht="15" customHeight="1">
      <c r="A54" s="132"/>
      <c r="B54" s="1565" t="s">
        <v>723</v>
      </c>
      <c r="C54" s="1566"/>
      <c r="D54" s="1567"/>
      <c r="E54" s="1568"/>
      <c r="F54" s="1568"/>
      <c r="G54" s="1568"/>
      <c r="H54" s="1568"/>
      <c r="I54" s="1568"/>
      <c r="J54" s="1568"/>
      <c r="K54" s="1569"/>
      <c r="L54" s="132"/>
      <c r="M54" s="132"/>
      <c r="N54" s="1570" t="s">
        <v>723</v>
      </c>
      <c r="O54" s="1571"/>
      <c r="P54" s="1572"/>
      <c r="Q54" s="1573"/>
      <c r="R54" s="1573"/>
      <c r="S54" s="1573"/>
      <c r="T54" s="1573"/>
      <c r="U54" s="1573"/>
      <c r="V54" s="1573"/>
      <c r="W54" s="1574"/>
    </row>
    <row r="55" spans="1:23" ht="7.5" customHeight="1">
      <c r="A55" s="132"/>
      <c r="B55" s="612"/>
      <c r="C55" s="612"/>
      <c r="D55" s="612"/>
      <c r="E55" s="637"/>
      <c r="F55" s="637"/>
      <c r="G55" s="637"/>
      <c r="H55" s="637"/>
      <c r="I55" s="637"/>
      <c r="J55" s="637"/>
      <c r="K55" s="637"/>
      <c r="L55" s="132"/>
      <c r="M55" s="132"/>
      <c r="N55" s="610"/>
      <c r="O55" s="610"/>
      <c r="P55" s="611"/>
      <c r="Q55" s="611"/>
      <c r="R55" s="611"/>
      <c r="S55" s="611"/>
      <c r="T55" s="611"/>
      <c r="U55" s="611"/>
      <c r="V55" s="611"/>
      <c r="W55" s="611"/>
    </row>
    <row r="56" spans="1:23" ht="13.5" customHeight="1">
      <c r="B56" s="624" t="s">
        <v>736</v>
      </c>
      <c r="C56" s="595"/>
      <c r="D56" s="595"/>
      <c r="E56" s="595"/>
      <c r="F56" s="595"/>
      <c r="G56" s="595"/>
      <c r="H56" s="595"/>
      <c r="I56" s="595"/>
      <c r="J56" s="595"/>
      <c r="K56" s="595"/>
      <c r="N56" s="110" t="s">
        <v>736</v>
      </c>
    </row>
    <row r="57" spans="1:23" ht="15" customHeight="1">
      <c r="B57" s="109" t="s">
        <v>699</v>
      </c>
      <c r="C57" s="109" t="s">
        <v>739</v>
      </c>
      <c r="D57" s="595"/>
      <c r="E57" s="595"/>
      <c r="F57" s="595"/>
      <c r="G57" s="595"/>
      <c r="H57" s="595"/>
      <c r="I57" s="624" t="s">
        <v>740</v>
      </c>
      <c r="J57" s="595"/>
      <c r="K57" s="595"/>
      <c r="N57" s="107" t="s">
        <v>699</v>
      </c>
      <c r="O57" s="107" t="s">
        <v>739</v>
      </c>
      <c r="U57" s="110" t="s">
        <v>740</v>
      </c>
    </row>
    <row r="58" spans="1:23" ht="90" customHeight="1">
      <c r="B58" s="135"/>
      <c r="C58" s="1578"/>
      <c r="D58" s="1579"/>
      <c r="E58" s="1579"/>
      <c r="F58" s="1579"/>
      <c r="G58" s="1579"/>
      <c r="H58" s="1580"/>
      <c r="I58" s="1563"/>
      <c r="J58" s="1563"/>
      <c r="K58" s="1563"/>
      <c r="N58" s="136">
        <v>42116</v>
      </c>
      <c r="O58" s="1581" t="s">
        <v>743</v>
      </c>
      <c r="P58" s="1582"/>
      <c r="Q58" s="1582"/>
      <c r="R58" s="1582"/>
      <c r="S58" s="1582"/>
      <c r="T58" s="1583"/>
      <c r="U58" s="1584" t="s">
        <v>744</v>
      </c>
      <c r="V58" s="1585"/>
      <c r="W58" s="1586"/>
    </row>
    <row r="59" spans="1:23" ht="15" customHeight="1">
      <c r="A59" s="132"/>
      <c r="B59" s="1565" t="s">
        <v>723</v>
      </c>
      <c r="C59" s="1566"/>
      <c r="D59" s="1567"/>
      <c r="E59" s="1568"/>
      <c r="F59" s="1568"/>
      <c r="G59" s="1568"/>
      <c r="H59" s="1568"/>
      <c r="I59" s="1568"/>
      <c r="J59" s="1568"/>
      <c r="K59" s="1569"/>
      <c r="L59" s="132"/>
      <c r="M59" s="132"/>
      <c r="N59" s="1570" t="s">
        <v>723</v>
      </c>
      <c r="O59" s="1571"/>
      <c r="P59" s="1572"/>
      <c r="Q59" s="1573"/>
      <c r="R59" s="1573"/>
      <c r="S59" s="1573"/>
      <c r="T59" s="1573"/>
      <c r="U59" s="1573"/>
      <c r="V59" s="1573"/>
      <c r="W59" s="1574"/>
    </row>
    <row r="60" spans="1:23" ht="13.5" customHeight="1">
      <c r="B60" s="595"/>
      <c r="C60" s="595"/>
      <c r="D60" s="595"/>
      <c r="E60" s="595"/>
      <c r="F60" s="595"/>
      <c r="G60" s="595"/>
      <c r="H60" s="595"/>
      <c r="I60" s="595"/>
      <c r="J60" s="595"/>
      <c r="K60" s="595"/>
    </row>
    <row r="61" spans="1:23" ht="13.5" customHeight="1"/>
    <row r="62" spans="1:23" ht="18.75" customHeight="1">
      <c r="B62" s="595" t="s">
        <v>745</v>
      </c>
      <c r="C62" s="595"/>
      <c r="D62" s="595"/>
      <c r="E62" s="595"/>
      <c r="F62" s="595"/>
      <c r="G62" s="595"/>
      <c r="H62" s="595"/>
      <c r="I62" s="595"/>
      <c r="J62" s="595"/>
      <c r="K62" s="595"/>
      <c r="N62" s="104" t="s">
        <v>745</v>
      </c>
    </row>
    <row r="63" spans="1:23" ht="15" customHeight="1">
      <c r="B63" s="624" t="s">
        <v>746</v>
      </c>
      <c r="C63" s="595"/>
      <c r="D63" s="595"/>
      <c r="E63" s="595"/>
      <c r="F63" s="595"/>
      <c r="G63" s="595"/>
      <c r="H63" s="595"/>
      <c r="I63" s="595"/>
      <c r="J63" s="109"/>
      <c r="K63" s="109" t="s">
        <v>699</v>
      </c>
      <c r="N63" s="644" t="s">
        <v>747</v>
      </c>
      <c r="V63" s="107"/>
      <c r="W63" s="107" t="s">
        <v>699</v>
      </c>
    </row>
    <row r="64" spans="1:23" ht="72" customHeight="1">
      <c r="B64" s="1562"/>
      <c r="C64" s="1562"/>
      <c r="D64" s="1562"/>
      <c r="E64" s="1562"/>
      <c r="F64" s="1562"/>
      <c r="G64" s="1562"/>
      <c r="H64" s="1562"/>
      <c r="I64" s="1562"/>
      <c r="J64" s="1562"/>
      <c r="K64" s="638"/>
      <c r="N64" s="1575" t="s">
        <v>748</v>
      </c>
      <c r="O64" s="1576"/>
      <c r="P64" s="1576"/>
      <c r="Q64" s="1576"/>
      <c r="R64" s="1576"/>
      <c r="S64" s="1576"/>
      <c r="T64" s="1576"/>
      <c r="U64" s="1576"/>
      <c r="V64" s="1577"/>
      <c r="W64" s="137">
        <v>42154</v>
      </c>
    </row>
    <row r="65" spans="1:23" ht="15" customHeight="1">
      <c r="A65" s="612"/>
      <c r="B65" s="1547" t="s">
        <v>749</v>
      </c>
      <c r="C65" s="1548"/>
      <c r="D65" s="639" t="s">
        <v>750</v>
      </c>
      <c r="E65" s="640" t="s">
        <v>751</v>
      </c>
      <c r="F65" s="640" t="s">
        <v>752</v>
      </c>
      <c r="G65" s="641" t="s">
        <v>753</v>
      </c>
      <c r="H65" s="642" t="s">
        <v>754</v>
      </c>
      <c r="I65" s="1559"/>
      <c r="J65" s="1560"/>
      <c r="K65" s="1561"/>
      <c r="L65" s="617"/>
      <c r="M65" s="618"/>
      <c r="N65" s="1552" t="s">
        <v>749</v>
      </c>
      <c r="O65" s="1553"/>
      <c r="P65" s="613" t="s">
        <v>750</v>
      </c>
      <c r="Q65" s="614" t="s">
        <v>751</v>
      </c>
      <c r="R65" s="614" t="s">
        <v>752</v>
      </c>
      <c r="S65" s="615" t="s">
        <v>753</v>
      </c>
      <c r="T65" s="616" t="s">
        <v>754</v>
      </c>
      <c r="U65" s="1554"/>
      <c r="V65" s="1555"/>
      <c r="W65" s="1556"/>
    </row>
    <row r="66" spans="1:23" ht="72" customHeight="1">
      <c r="B66" s="1562"/>
      <c r="C66" s="1562"/>
      <c r="D66" s="1562"/>
      <c r="E66" s="1562"/>
      <c r="F66" s="1562"/>
      <c r="G66" s="1562"/>
      <c r="H66" s="1562"/>
      <c r="I66" s="1562"/>
      <c r="J66" s="1562"/>
      <c r="K66" s="638"/>
      <c r="N66" s="1564" t="s">
        <v>755</v>
      </c>
      <c r="O66" s="1564"/>
      <c r="P66" s="1564"/>
      <c r="Q66" s="1564"/>
      <c r="R66" s="1564"/>
      <c r="S66" s="1564"/>
      <c r="T66" s="1564"/>
      <c r="U66" s="1564"/>
      <c r="V66" s="1564"/>
      <c r="W66" s="135"/>
    </row>
    <row r="67" spans="1:23" ht="15" customHeight="1">
      <c r="B67" s="1547" t="s">
        <v>749</v>
      </c>
      <c r="C67" s="1548"/>
      <c r="D67" s="639" t="s">
        <v>750</v>
      </c>
      <c r="E67" s="640" t="s">
        <v>751</v>
      </c>
      <c r="F67" s="640" t="s">
        <v>752</v>
      </c>
      <c r="G67" s="641" t="s">
        <v>753</v>
      </c>
      <c r="H67" s="642" t="s">
        <v>754</v>
      </c>
      <c r="I67" s="1559"/>
      <c r="J67" s="1560"/>
      <c r="K67" s="1561"/>
      <c r="N67" s="1552" t="s">
        <v>749</v>
      </c>
      <c r="O67" s="1553"/>
      <c r="P67" s="613" t="s">
        <v>750</v>
      </c>
      <c r="Q67" s="614" t="s">
        <v>751</v>
      </c>
      <c r="R67" s="614" t="s">
        <v>752</v>
      </c>
      <c r="S67" s="615" t="s">
        <v>753</v>
      </c>
      <c r="T67" s="616" t="s">
        <v>754</v>
      </c>
      <c r="U67" s="1554"/>
      <c r="V67" s="1555"/>
      <c r="W67" s="1556"/>
    </row>
    <row r="68" spans="1:23" ht="72" customHeight="1">
      <c r="B68" s="1562"/>
      <c r="C68" s="1562"/>
      <c r="D68" s="1562"/>
      <c r="E68" s="1562"/>
      <c r="F68" s="1562"/>
      <c r="G68" s="1562"/>
      <c r="H68" s="1562"/>
      <c r="I68" s="1562"/>
      <c r="J68" s="1562"/>
      <c r="K68" s="638"/>
      <c r="N68" s="1563"/>
      <c r="O68" s="1563"/>
      <c r="P68" s="1563"/>
      <c r="Q68" s="1563"/>
      <c r="R68" s="1563"/>
      <c r="S68" s="1563"/>
      <c r="T68" s="1563"/>
      <c r="U68" s="1563"/>
      <c r="V68" s="1563"/>
      <c r="W68" s="135"/>
    </row>
    <row r="69" spans="1:23" ht="15" customHeight="1">
      <c r="B69" s="1547" t="s">
        <v>749</v>
      </c>
      <c r="C69" s="1548"/>
      <c r="D69" s="639" t="s">
        <v>750</v>
      </c>
      <c r="E69" s="640" t="s">
        <v>751</v>
      </c>
      <c r="F69" s="640" t="s">
        <v>752</v>
      </c>
      <c r="G69" s="641" t="s">
        <v>753</v>
      </c>
      <c r="H69" s="642" t="s">
        <v>754</v>
      </c>
      <c r="I69" s="1559"/>
      <c r="J69" s="1560"/>
      <c r="K69" s="1561"/>
      <c r="N69" s="1552" t="s">
        <v>749</v>
      </c>
      <c r="O69" s="1553"/>
      <c r="P69" s="613" t="s">
        <v>750</v>
      </c>
      <c r="Q69" s="614" t="s">
        <v>751</v>
      </c>
      <c r="R69" s="614" t="s">
        <v>752</v>
      </c>
      <c r="S69" s="615" t="s">
        <v>753</v>
      </c>
      <c r="T69" s="616" t="s">
        <v>754</v>
      </c>
      <c r="U69" s="1554"/>
      <c r="V69" s="1555"/>
      <c r="W69" s="1556"/>
    </row>
    <row r="70" spans="1:23" ht="72" customHeight="1">
      <c r="B70" s="1562"/>
      <c r="C70" s="1562"/>
      <c r="D70" s="1562"/>
      <c r="E70" s="1562"/>
      <c r="F70" s="1562"/>
      <c r="G70" s="1562"/>
      <c r="H70" s="1562"/>
      <c r="I70" s="1562"/>
      <c r="J70" s="1562"/>
      <c r="K70" s="638"/>
      <c r="N70" s="1563"/>
      <c r="O70" s="1563"/>
      <c r="P70" s="1563"/>
      <c r="Q70" s="1563"/>
      <c r="R70" s="1563"/>
      <c r="S70" s="1563"/>
      <c r="T70" s="1563"/>
      <c r="U70" s="1563"/>
      <c r="V70" s="1563"/>
      <c r="W70" s="135"/>
    </row>
    <row r="71" spans="1:23" ht="15" customHeight="1">
      <c r="B71" s="1547" t="s">
        <v>749</v>
      </c>
      <c r="C71" s="1548"/>
      <c r="D71" s="639" t="s">
        <v>750</v>
      </c>
      <c r="E71" s="640" t="s">
        <v>751</v>
      </c>
      <c r="F71" s="640" t="s">
        <v>752</v>
      </c>
      <c r="G71" s="641" t="s">
        <v>753</v>
      </c>
      <c r="H71" s="642" t="s">
        <v>754</v>
      </c>
      <c r="I71" s="1549"/>
      <c r="J71" s="1550"/>
      <c r="K71" s="1551"/>
      <c r="N71" s="1552" t="s">
        <v>749</v>
      </c>
      <c r="O71" s="1553"/>
      <c r="P71" s="613" t="s">
        <v>750</v>
      </c>
      <c r="Q71" s="614" t="s">
        <v>751</v>
      </c>
      <c r="R71" s="614" t="s">
        <v>752</v>
      </c>
      <c r="S71" s="615" t="s">
        <v>753</v>
      </c>
      <c r="T71" s="616" t="s">
        <v>754</v>
      </c>
      <c r="U71" s="1554"/>
      <c r="V71" s="1555"/>
      <c r="W71" s="1556"/>
    </row>
    <row r="72" spans="1:23" ht="13.5" customHeight="1">
      <c r="B72" s="109" t="s">
        <v>756</v>
      </c>
      <c r="C72" s="595"/>
      <c r="D72" s="595"/>
      <c r="E72" s="595"/>
      <c r="F72" s="595"/>
      <c r="G72" s="595"/>
      <c r="H72" s="595"/>
      <c r="I72" s="643"/>
      <c r="J72" s="643"/>
      <c r="K72" s="643"/>
      <c r="N72" s="617" t="s">
        <v>756</v>
      </c>
      <c r="U72" s="619"/>
      <c r="V72" s="619"/>
      <c r="W72" s="619"/>
    </row>
    <row r="73" spans="1:23" ht="9.75" customHeight="1">
      <c r="B73" s="1557" t="s">
        <v>757</v>
      </c>
      <c r="C73" s="1557"/>
      <c r="D73" s="1557"/>
      <c r="E73" s="1557"/>
      <c r="F73" s="1557"/>
      <c r="G73" s="1557"/>
      <c r="H73" s="1557"/>
      <c r="I73" s="1557"/>
      <c r="J73" s="1557"/>
      <c r="K73" s="1557"/>
      <c r="N73" s="1558" t="s">
        <v>757</v>
      </c>
      <c r="O73" s="1558"/>
      <c r="P73" s="1558"/>
      <c r="Q73" s="1558"/>
      <c r="R73" s="1558"/>
      <c r="S73" s="1558"/>
      <c r="T73" s="1558"/>
      <c r="U73" s="1558"/>
      <c r="V73" s="1558"/>
      <c r="W73" s="1558"/>
    </row>
    <row r="74" spans="1:23" ht="18.75" customHeight="1">
      <c r="B74" s="595" t="s">
        <v>758</v>
      </c>
      <c r="C74" s="595"/>
      <c r="D74" s="595"/>
      <c r="E74" s="595"/>
      <c r="F74" s="595"/>
      <c r="G74" s="595"/>
      <c r="H74" s="595"/>
      <c r="I74" s="595"/>
      <c r="J74" s="595"/>
      <c r="K74" s="595"/>
      <c r="N74" s="104" t="s">
        <v>758</v>
      </c>
    </row>
    <row r="75" spans="1:23" ht="18.75" customHeight="1">
      <c r="B75" s="138" t="s">
        <v>759</v>
      </c>
      <c r="C75" s="595"/>
      <c r="D75" s="595"/>
      <c r="E75" s="595"/>
      <c r="F75" s="595"/>
      <c r="G75" s="595"/>
      <c r="H75" s="595"/>
      <c r="I75" s="595"/>
      <c r="J75" s="595"/>
      <c r="K75" s="595"/>
      <c r="N75" s="138" t="s">
        <v>759</v>
      </c>
    </row>
    <row r="76" spans="1:23" ht="15" customHeight="1">
      <c r="B76" s="109" t="s">
        <v>699</v>
      </c>
      <c r="C76" s="109" t="s">
        <v>760</v>
      </c>
      <c r="D76" s="595"/>
      <c r="E76" s="139" t="s">
        <v>761</v>
      </c>
      <c r="F76" s="139" t="s">
        <v>762</v>
      </c>
      <c r="G76" s="139" t="s">
        <v>763</v>
      </c>
      <c r="H76" s="109" t="s">
        <v>764</v>
      </c>
      <c r="I76" s="595"/>
      <c r="J76" s="595"/>
      <c r="K76" s="595"/>
      <c r="N76" s="109" t="s">
        <v>699</v>
      </c>
      <c r="O76" s="107" t="s">
        <v>760</v>
      </c>
      <c r="Q76" s="107" t="s">
        <v>765</v>
      </c>
      <c r="R76" s="109"/>
      <c r="S76" s="107" t="s">
        <v>764</v>
      </c>
    </row>
    <row r="77" spans="1:23" ht="18.75" customHeight="1">
      <c r="B77" s="135"/>
      <c r="C77" s="1536"/>
      <c r="D77" s="1537"/>
      <c r="E77" s="140"/>
      <c r="F77" s="140"/>
      <c r="G77" s="140"/>
      <c r="H77" s="1538"/>
      <c r="I77" s="1539"/>
      <c r="J77" s="1539"/>
      <c r="K77" s="1540"/>
      <c r="N77" s="136">
        <v>42140</v>
      </c>
      <c r="O77" s="1541" t="s">
        <v>766</v>
      </c>
      <c r="P77" s="1542"/>
      <c r="Q77" s="1543" t="s">
        <v>767</v>
      </c>
      <c r="R77" s="1543"/>
      <c r="S77" s="1544" t="s">
        <v>768</v>
      </c>
      <c r="T77" s="1545"/>
      <c r="U77" s="1545"/>
      <c r="V77" s="1545"/>
      <c r="W77" s="1546"/>
    </row>
    <row r="78" spans="1:23" ht="7.5" customHeight="1"/>
    <row r="79" spans="1:23" ht="15" customHeight="1">
      <c r="B79" s="107" t="s">
        <v>638</v>
      </c>
      <c r="C79" s="141"/>
      <c r="D79" s="141"/>
      <c r="E79" s="141"/>
      <c r="F79" s="141"/>
      <c r="G79" s="141"/>
      <c r="H79" s="141"/>
      <c r="I79" s="141"/>
      <c r="N79" s="107" t="s">
        <v>638</v>
      </c>
      <c r="O79" s="141"/>
      <c r="P79" s="141"/>
      <c r="Q79" s="141"/>
      <c r="R79" s="141"/>
      <c r="S79" s="141"/>
      <c r="T79" s="141"/>
      <c r="U79" s="141"/>
    </row>
    <row r="80" spans="1:23" ht="15" customHeight="1">
      <c r="B80" s="1535"/>
      <c r="C80" s="1535"/>
      <c r="D80" s="1535"/>
      <c r="E80" s="1535"/>
      <c r="F80" s="1535"/>
      <c r="G80" s="1535"/>
      <c r="H80" s="1535"/>
      <c r="I80" s="1535"/>
      <c r="J80" s="1535"/>
      <c r="K80" s="1535"/>
      <c r="N80" s="1535"/>
      <c r="O80" s="1535"/>
      <c r="P80" s="1535"/>
      <c r="Q80" s="1535"/>
      <c r="R80" s="1535"/>
      <c r="S80" s="1535"/>
      <c r="T80" s="1535"/>
      <c r="U80" s="1535"/>
      <c r="V80" s="1535"/>
      <c r="W80" s="1535"/>
    </row>
    <row r="81" spans="2:23" ht="15" customHeight="1">
      <c r="B81" s="1535"/>
      <c r="C81" s="1535"/>
      <c r="D81" s="1535"/>
      <c r="E81" s="1535"/>
      <c r="F81" s="1535"/>
      <c r="G81" s="1535"/>
      <c r="H81" s="1535"/>
      <c r="I81" s="1535"/>
      <c r="J81" s="1535"/>
      <c r="K81" s="1535"/>
      <c r="N81" s="1535"/>
      <c r="O81" s="1535"/>
      <c r="P81" s="1535"/>
      <c r="Q81" s="1535"/>
      <c r="R81" s="1535"/>
      <c r="S81" s="1535"/>
      <c r="T81" s="1535"/>
      <c r="U81" s="1535"/>
      <c r="V81" s="1535"/>
      <c r="W81" s="1535"/>
    </row>
    <row r="82" spans="2:23" ht="15" customHeight="1">
      <c r="B82" s="1535"/>
      <c r="C82" s="1535"/>
      <c r="D82" s="1535"/>
      <c r="E82" s="1535"/>
      <c r="F82" s="1535"/>
      <c r="G82" s="1535"/>
      <c r="H82" s="1535"/>
      <c r="I82" s="1535"/>
      <c r="J82" s="1535"/>
      <c r="K82" s="1535"/>
      <c r="N82" s="1535"/>
      <c r="O82" s="1535"/>
      <c r="P82" s="1535"/>
      <c r="Q82" s="1535"/>
      <c r="R82" s="1535"/>
      <c r="S82" s="1535"/>
      <c r="T82" s="1535"/>
      <c r="U82" s="1535"/>
      <c r="V82" s="1535"/>
      <c r="W82" s="1535"/>
    </row>
    <row r="83" spans="2:23" ht="15" customHeight="1">
      <c r="B83" s="1535"/>
      <c r="C83" s="1535"/>
      <c r="D83" s="1535"/>
      <c r="E83" s="1535"/>
      <c r="F83" s="1535"/>
      <c r="G83" s="1535"/>
      <c r="H83" s="1535"/>
      <c r="I83" s="1535"/>
      <c r="J83" s="1535"/>
      <c r="K83" s="1535"/>
      <c r="N83" s="1535"/>
      <c r="O83" s="1535"/>
      <c r="P83" s="1535"/>
      <c r="Q83" s="1535"/>
      <c r="R83" s="1535"/>
      <c r="S83" s="1535"/>
      <c r="T83" s="1535"/>
      <c r="U83" s="1535"/>
      <c r="V83" s="1535"/>
      <c r="W83" s="1535"/>
    </row>
    <row r="84" spans="2:23" ht="15" customHeight="1">
      <c r="B84" s="1535"/>
      <c r="C84" s="1535"/>
      <c r="D84" s="1535"/>
      <c r="E84" s="1535"/>
      <c r="F84" s="1535"/>
      <c r="G84" s="1535"/>
      <c r="H84" s="1535"/>
      <c r="I84" s="1535"/>
      <c r="J84" s="1535"/>
      <c r="K84" s="1535"/>
      <c r="N84" s="1535"/>
      <c r="O84" s="1535"/>
      <c r="P84" s="1535"/>
      <c r="Q84" s="1535"/>
      <c r="R84" s="1535"/>
      <c r="S84" s="1535"/>
      <c r="T84" s="1535"/>
      <c r="U84" s="1535"/>
      <c r="V84" s="1535"/>
      <c r="W84" s="1535"/>
    </row>
    <row r="85" spans="2:23" ht="15" customHeight="1">
      <c r="B85" s="1535"/>
      <c r="C85" s="1535"/>
      <c r="D85" s="1535"/>
      <c r="E85" s="1535"/>
      <c r="F85" s="1535"/>
      <c r="G85" s="1535"/>
      <c r="H85" s="1535"/>
      <c r="I85" s="1535"/>
      <c r="J85" s="1535"/>
      <c r="K85" s="1535"/>
      <c r="N85" s="1535"/>
      <c r="O85" s="1535"/>
      <c r="P85" s="1535"/>
      <c r="Q85" s="1535"/>
      <c r="R85" s="1535"/>
      <c r="S85" s="1535"/>
      <c r="T85" s="1535"/>
      <c r="U85" s="1535"/>
      <c r="V85" s="1535"/>
      <c r="W85" s="1535"/>
    </row>
  </sheetData>
  <mergeCells count="113">
    <mergeCell ref="B2:I2"/>
    <mergeCell ref="N2:U2"/>
    <mergeCell ref="J4:K4"/>
    <mergeCell ref="V4:W4"/>
    <mergeCell ref="J5:K5"/>
    <mergeCell ref="V5:W5"/>
    <mergeCell ref="J10:K10"/>
    <mergeCell ref="V10:W10"/>
    <mergeCell ref="B13:K13"/>
    <mergeCell ref="N13:W13"/>
    <mergeCell ref="C16:F16"/>
    <mergeCell ref="H16:K16"/>
    <mergeCell ref="O16:R16"/>
    <mergeCell ref="T16:W16"/>
    <mergeCell ref="J7:K7"/>
    <mergeCell ref="V7:W7"/>
    <mergeCell ref="J8:K8"/>
    <mergeCell ref="V8:W8"/>
    <mergeCell ref="J9:K9"/>
    <mergeCell ref="V9:W9"/>
    <mergeCell ref="B27:K27"/>
    <mergeCell ref="N27:W27"/>
    <mergeCell ref="B23:K23"/>
    <mergeCell ref="N23:W23"/>
    <mergeCell ref="C17:F17"/>
    <mergeCell ref="H17:K17"/>
    <mergeCell ref="O17:R17"/>
    <mergeCell ref="T17:W17"/>
    <mergeCell ref="C18:F18"/>
    <mergeCell ref="O18:R18"/>
    <mergeCell ref="B47:J47"/>
    <mergeCell ref="N47:V47"/>
    <mergeCell ref="B48:C48"/>
    <mergeCell ref="D48:K48"/>
    <mergeCell ref="N48:O48"/>
    <mergeCell ref="B44:C44"/>
    <mergeCell ref="D44:K44"/>
    <mergeCell ref="N44:O44"/>
    <mergeCell ref="P44:W44"/>
    <mergeCell ref="N36:O38"/>
    <mergeCell ref="Q36:S36"/>
    <mergeCell ref="E37:K38"/>
    <mergeCell ref="Q37:W38"/>
    <mergeCell ref="B43:J43"/>
    <mergeCell ref="N43:V43"/>
    <mergeCell ref="B28:C28"/>
    <mergeCell ref="D28:K28"/>
    <mergeCell ref="N28:O28"/>
    <mergeCell ref="P28:W28"/>
    <mergeCell ref="B29:C31"/>
    <mergeCell ref="E29:G29"/>
    <mergeCell ref="N29:O31"/>
    <mergeCell ref="Q29:S29"/>
    <mergeCell ref="E30:K31"/>
    <mergeCell ref="Q30:W31"/>
    <mergeCell ref="B34:K34"/>
    <mergeCell ref="N34:W34"/>
    <mergeCell ref="B35:C35"/>
    <mergeCell ref="D35:K35"/>
    <mergeCell ref="N35:O35"/>
    <mergeCell ref="P35:W35"/>
    <mergeCell ref="B36:C38"/>
    <mergeCell ref="E36:G36"/>
    <mergeCell ref="B54:C54"/>
    <mergeCell ref="D54:K54"/>
    <mergeCell ref="N54:O54"/>
    <mergeCell ref="P54:W54"/>
    <mergeCell ref="C58:H58"/>
    <mergeCell ref="I58:K58"/>
    <mergeCell ref="O58:T58"/>
    <mergeCell ref="U58:W58"/>
    <mergeCell ref="P48:W48"/>
    <mergeCell ref="C53:H53"/>
    <mergeCell ref="I53:K53"/>
    <mergeCell ref="O53:T53"/>
    <mergeCell ref="U53:W53"/>
    <mergeCell ref="B65:C65"/>
    <mergeCell ref="I65:K65"/>
    <mergeCell ref="N65:O65"/>
    <mergeCell ref="U65:W65"/>
    <mergeCell ref="B66:J66"/>
    <mergeCell ref="N66:V66"/>
    <mergeCell ref="B59:C59"/>
    <mergeCell ref="D59:K59"/>
    <mergeCell ref="N59:O59"/>
    <mergeCell ref="P59:W59"/>
    <mergeCell ref="B64:J64"/>
    <mergeCell ref="N64:V64"/>
    <mergeCell ref="B69:C69"/>
    <mergeCell ref="I69:K69"/>
    <mergeCell ref="N69:O69"/>
    <mergeCell ref="U69:W69"/>
    <mergeCell ref="B70:J70"/>
    <mergeCell ref="N70:V70"/>
    <mergeCell ref="B67:C67"/>
    <mergeCell ref="I67:K67"/>
    <mergeCell ref="N67:O67"/>
    <mergeCell ref="U67:W67"/>
    <mergeCell ref="B68:J68"/>
    <mergeCell ref="N68:V68"/>
    <mergeCell ref="B80:K85"/>
    <mergeCell ref="N80:W85"/>
    <mergeCell ref="C77:D77"/>
    <mergeCell ref="H77:K77"/>
    <mergeCell ref="O77:P77"/>
    <mergeCell ref="Q77:R77"/>
    <mergeCell ref="S77:W77"/>
    <mergeCell ref="B71:C71"/>
    <mergeCell ref="I71:K71"/>
    <mergeCell ref="N71:O71"/>
    <mergeCell ref="U71:W71"/>
    <mergeCell ref="B73:K73"/>
    <mergeCell ref="N73:W73"/>
  </mergeCells>
  <phoneticPr fontId="39"/>
  <conditionalFormatting sqref="J5 B13 B29 E30">
    <cfRule type="containsBlanks" dxfId="199" priority="92">
      <formula>LEN(TRIM(B5))=0</formula>
    </cfRule>
  </conditionalFormatting>
  <conditionalFormatting sqref="J7:J8">
    <cfRule type="containsBlanks" dxfId="198" priority="91">
      <formula>LEN(TRIM(J7))=0</formula>
    </cfRule>
  </conditionalFormatting>
  <conditionalFormatting sqref="C16">
    <cfRule type="containsBlanks" dxfId="197" priority="90">
      <formula>LEN(TRIM(C16))=0</formula>
    </cfRule>
  </conditionalFormatting>
  <conditionalFormatting sqref="B27">
    <cfRule type="containsBlanks" dxfId="196" priority="89">
      <formula>LEN(TRIM(B27))=0</formula>
    </cfRule>
  </conditionalFormatting>
  <conditionalFormatting sqref="K43">
    <cfRule type="containsBlanks" dxfId="195" priority="83">
      <formula>LEN(TRIM(K43))=0</formula>
    </cfRule>
  </conditionalFormatting>
  <conditionalFormatting sqref="B34">
    <cfRule type="containsBlanks" dxfId="194" priority="88">
      <formula>LEN(TRIM(B34))=0</formula>
    </cfRule>
  </conditionalFormatting>
  <conditionalFormatting sqref="C17:C18">
    <cfRule type="containsBlanks" dxfId="193" priority="87">
      <formula>LEN(TRIM(C17))=0</formula>
    </cfRule>
  </conditionalFormatting>
  <conditionalFormatting sqref="H16">
    <cfRule type="containsBlanks" dxfId="192" priority="86">
      <formula>LEN(TRIM(H16))=0</formula>
    </cfRule>
  </conditionalFormatting>
  <conditionalFormatting sqref="H17">
    <cfRule type="containsBlanks" dxfId="191" priority="85">
      <formula>LEN(TRIM(H17))=0</formula>
    </cfRule>
  </conditionalFormatting>
  <conditionalFormatting sqref="B43">
    <cfRule type="containsBlanks" dxfId="190" priority="84">
      <formula>LEN(TRIM(B43))=0</formula>
    </cfRule>
  </conditionalFormatting>
  <conditionalFormatting sqref="C53">
    <cfRule type="containsBlanks" dxfId="189" priority="82">
      <formula>LEN(TRIM(C53))=0</formula>
    </cfRule>
  </conditionalFormatting>
  <conditionalFormatting sqref="C58">
    <cfRule type="containsBlanks" dxfId="188" priority="80">
      <formula>LEN(TRIM(C58))=0</formula>
    </cfRule>
  </conditionalFormatting>
  <conditionalFormatting sqref="I53">
    <cfRule type="containsBlanks" dxfId="187" priority="81">
      <formula>LEN(TRIM(I53))=0</formula>
    </cfRule>
  </conditionalFormatting>
  <conditionalFormatting sqref="B68 B70">
    <cfRule type="containsBlanks" dxfId="186" priority="77">
      <formula>LEN(TRIM(B68))=0</formula>
    </cfRule>
  </conditionalFormatting>
  <conditionalFormatting sqref="B64 B66">
    <cfRule type="containsBlanks" dxfId="185" priority="78">
      <formula>LEN(TRIM(B64))=0</formula>
    </cfRule>
  </conditionalFormatting>
  <conditionalFormatting sqref="I58">
    <cfRule type="containsBlanks" dxfId="184" priority="79">
      <formula>LEN(TRIM(I58))=0</formula>
    </cfRule>
  </conditionalFormatting>
  <conditionalFormatting sqref="E77:G77">
    <cfRule type="containsBlanks" dxfId="183" priority="76">
      <formula>LEN(TRIM(E77))=0</formula>
    </cfRule>
  </conditionalFormatting>
  <conditionalFormatting sqref="H77">
    <cfRule type="containsBlanks" dxfId="182" priority="75">
      <formula>LEN(TRIM(H77))=0</formula>
    </cfRule>
  </conditionalFormatting>
  <conditionalFormatting sqref="J4">
    <cfRule type="containsBlanks" dxfId="181" priority="74">
      <formula>LEN(TRIM(J4))=0</formula>
    </cfRule>
  </conditionalFormatting>
  <conditionalFormatting sqref="J9:J10">
    <cfRule type="containsBlanks" dxfId="180" priority="73">
      <formula>LEN(TRIM(J9))=0</formula>
    </cfRule>
  </conditionalFormatting>
  <conditionalFormatting sqref="B53">
    <cfRule type="containsBlanks" dxfId="179" priority="72">
      <formula>LEN(TRIM(B53))=0</formula>
    </cfRule>
  </conditionalFormatting>
  <conditionalFormatting sqref="B58">
    <cfRule type="containsBlanks" dxfId="178" priority="71">
      <formula>LEN(TRIM(B58))=0</formula>
    </cfRule>
  </conditionalFormatting>
  <conditionalFormatting sqref="K64">
    <cfRule type="containsBlanks" dxfId="177" priority="70">
      <formula>LEN(TRIM(K64))=0</formula>
    </cfRule>
  </conditionalFormatting>
  <conditionalFormatting sqref="K66">
    <cfRule type="containsBlanks" dxfId="176" priority="69">
      <formula>LEN(TRIM(K66))=0</formula>
    </cfRule>
  </conditionalFormatting>
  <conditionalFormatting sqref="K68">
    <cfRule type="containsBlanks" dxfId="175" priority="68">
      <formula>LEN(TRIM(K68))=0</formula>
    </cfRule>
  </conditionalFormatting>
  <conditionalFormatting sqref="K70">
    <cfRule type="containsBlanks" dxfId="174" priority="67">
      <formula>LEN(TRIM(K70))=0</formula>
    </cfRule>
  </conditionalFormatting>
  <conditionalFormatting sqref="B77">
    <cfRule type="containsBlanks" dxfId="173" priority="66">
      <formula>LEN(TRIM(B77))=0</formula>
    </cfRule>
  </conditionalFormatting>
  <conditionalFormatting sqref="C77">
    <cfRule type="containsBlanks" dxfId="172" priority="65">
      <formula>LEN(TRIM(C77))=0</formula>
    </cfRule>
  </conditionalFormatting>
  <conditionalFormatting sqref="V5 N13">
    <cfRule type="containsBlanks" dxfId="171" priority="64">
      <formula>LEN(TRIM(N5))=0</formula>
    </cfRule>
  </conditionalFormatting>
  <conditionalFormatting sqref="V7:V8">
    <cfRule type="containsBlanks" dxfId="170" priority="63">
      <formula>LEN(TRIM(V7))=0</formula>
    </cfRule>
  </conditionalFormatting>
  <conditionalFormatting sqref="O16">
    <cfRule type="containsBlanks" dxfId="169" priority="62">
      <formula>LEN(TRIM(O16))=0</formula>
    </cfRule>
  </conditionalFormatting>
  <conditionalFormatting sqref="N27">
    <cfRule type="containsBlanks" dxfId="168" priority="61">
      <formula>LEN(TRIM(N27))=0</formula>
    </cfRule>
  </conditionalFormatting>
  <conditionalFormatting sqref="W43">
    <cfRule type="containsBlanks" dxfId="167" priority="54">
      <formula>LEN(TRIM(W43))=0</formula>
    </cfRule>
  </conditionalFormatting>
  <conditionalFormatting sqref="N34">
    <cfRule type="containsBlanks" dxfId="166" priority="60">
      <formula>LEN(TRIM(N34))=0</formula>
    </cfRule>
  </conditionalFormatting>
  <conditionalFormatting sqref="O17:O18">
    <cfRule type="containsBlanks" dxfId="165" priority="59">
      <formula>LEN(TRIM(O17))=0</formula>
    </cfRule>
  </conditionalFormatting>
  <conditionalFormatting sqref="T16">
    <cfRule type="containsBlanks" dxfId="164" priority="58">
      <formula>LEN(TRIM(T16))=0</formula>
    </cfRule>
  </conditionalFormatting>
  <conditionalFormatting sqref="T17">
    <cfRule type="containsBlanks" dxfId="163" priority="57">
      <formula>LEN(TRIM(T17))=0</formula>
    </cfRule>
  </conditionalFormatting>
  <conditionalFormatting sqref="N43">
    <cfRule type="containsBlanks" dxfId="162" priority="56">
      <formula>LEN(TRIM(N43))=0</formula>
    </cfRule>
  </conditionalFormatting>
  <conditionalFormatting sqref="N47">
    <cfRule type="containsBlanks" dxfId="161" priority="55">
      <formula>LEN(TRIM(N47))=0</formula>
    </cfRule>
  </conditionalFormatting>
  <conditionalFormatting sqref="O53">
    <cfRule type="containsBlanks" dxfId="160" priority="53">
      <formula>LEN(TRIM(O53))=0</formula>
    </cfRule>
  </conditionalFormatting>
  <conditionalFormatting sqref="O58">
    <cfRule type="containsBlanks" dxfId="159" priority="51">
      <formula>LEN(TRIM(O58))=0</formula>
    </cfRule>
  </conditionalFormatting>
  <conditionalFormatting sqref="U53">
    <cfRule type="containsBlanks" dxfId="158" priority="52">
      <formula>LEN(TRIM(U53))=0</formula>
    </cfRule>
  </conditionalFormatting>
  <conditionalFormatting sqref="N68 N70">
    <cfRule type="containsBlanks" dxfId="157" priority="48">
      <formula>LEN(TRIM(N68))=0</formula>
    </cfRule>
  </conditionalFormatting>
  <conditionalFormatting sqref="N64">
    <cfRule type="containsBlanks" dxfId="156" priority="49">
      <formula>LEN(TRIM(N64))=0</formula>
    </cfRule>
  </conditionalFormatting>
  <conditionalFormatting sqref="U58">
    <cfRule type="containsBlanks" dxfId="155" priority="50">
      <formula>LEN(TRIM(U58))=0</formula>
    </cfRule>
  </conditionalFormatting>
  <conditionalFormatting sqref="Q77">
    <cfRule type="containsBlanks" dxfId="154" priority="47">
      <formula>LEN(TRIM(Q77))=0</formula>
    </cfRule>
  </conditionalFormatting>
  <conditionalFormatting sqref="S77">
    <cfRule type="containsBlanks" dxfId="153" priority="46">
      <formula>LEN(TRIM(S77))=0</formula>
    </cfRule>
  </conditionalFormatting>
  <conditionalFormatting sqref="V4">
    <cfRule type="containsBlanks" dxfId="152" priority="45">
      <formula>LEN(TRIM(V4))=0</formula>
    </cfRule>
  </conditionalFormatting>
  <conditionalFormatting sqref="V9:V10">
    <cfRule type="containsBlanks" dxfId="151" priority="44">
      <formula>LEN(TRIM(V9))=0</formula>
    </cfRule>
  </conditionalFormatting>
  <conditionalFormatting sqref="W47">
    <cfRule type="containsBlanks" dxfId="150" priority="43">
      <formula>LEN(TRIM(W47))=0</formula>
    </cfRule>
  </conditionalFormatting>
  <conditionalFormatting sqref="N53">
    <cfRule type="containsBlanks" dxfId="149" priority="42">
      <formula>LEN(TRIM(N53))=0</formula>
    </cfRule>
  </conditionalFormatting>
  <conditionalFormatting sqref="N58">
    <cfRule type="containsBlanks" dxfId="148" priority="41">
      <formula>LEN(TRIM(N58))=0</formula>
    </cfRule>
  </conditionalFormatting>
  <conditionalFormatting sqref="W64">
    <cfRule type="containsBlanks" dxfId="147" priority="40">
      <formula>LEN(TRIM(W64))=0</formula>
    </cfRule>
  </conditionalFormatting>
  <conditionalFormatting sqref="W66">
    <cfRule type="containsBlanks" dxfId="146" priority="39">
      <formula>LEN(TRIM(W66))=0</formula>
    </cfRule>
  </conditionalFormatting>
  <conditionalFormatting sqref="W68">
    <cfRule type="containsBlanks" dxfId="145" priority="38">
      <formula>LEN(TRIM(W68))=0</formula>
    </cfRule>
  </conditionalFormatting>
  <conditionalFormatting sqref="W70">
    <cfRule type="containsBlanks" dxfId="144" priority="37">
      <formula>LEN(TRIM(W70))=0</formula>
    </cfRule>
  </conditionalFormatting>
  <conditionalFormatting sqref="N77">
    <cfRule type="containsBlanks" dxfId="143" priority="36">
      <formula>LEN(TRIM(N77))=0</formula>
    </cfRule>
  </conditionalFormatting>
  <conditionalFormatting sqref="O77">
    <cfRule type="containsBlanks" dxfId="142" priority="35">
      <formula>LEN(TRIM(O77))=0</formula>
    </cfRule>
  </conditionalFormatting>
  <conditionalFormatting sqref="N66">
    <cfRule type="containsBlanks" dxfId="141" priority="34">
      <formula>LEN(TRIM(N66))=0</formula>
    </cfRule>
  </conditionalFormatting>
  <conditionalFormatting sqref="K47">
    <cfRule type="containsBlanks" dxfId="140" priority="32">
      <formula>LEN(TRIM(K47))=0</formula>
    </cfRule>
  </conditionalFormatting>
  <conditionalFormatting sqref="B47">
    <cfRule type="containsBlanks" dxfId="139" priority="33">
      <formula>LEN(TRIM(B47))=0</formula>
    </cfRule>
  </conditionalFormatting>
  <conditionalFormatting sqref="B65">
    <cfRule type="containsBlanks" dxfId="138" priority="31">
      <formula>LEN(TRIM(B65))=0</formula>
    </cfRule>
  </conditionalFormatting>
  <conditionalFormatting sqref="B23">
    <cfRule type="containsBlanks" dxfId="137" priority="30">
      <formula>LEN(TRIM(B23))=0</formula>
    </cfRule>
  </conditionalFormatting>
  <conditionalFormatting sqref="N23">
    <cfRule type="containsBlanks" dxfId="136" priority="29">
      <formula>LEN(TRIM(N23))=0</formula>
    </cfRule>
  </conditionalFormatting>
  <conditionalFormatting sqref="D28">
    <cfRule type="containsBlanks" dxfId="135" priority="28">
      <formula>LEN(TRIM(D28))=0</formula>
    </cfRule>
  </conditionalFormatting>
  <conditionalFormatting sqref="D44">
    <cfRule type="containsBlanks" dxfId="134" priority="27">
      <formula>LEN(TRIM(D44))=0</formula>
    </cfRule>
  </conditionalFormatting>
  <conditionalFormatting sqref="D48">
    <cfRule type="containsBlanks" dxfId="133" priority="26">
      <formula>LEN(TRIM(D48))=0</formula>
    </cfRule>
  </conditionalFormatting>
  <conditionalFormatting sqref="P44">
    <cfRule type="containsBlanks" dxfId="132" priority="25">
      <formula>LEN(TRIM(P44))=0</formula>
    </cfRule>
  </conditionalFormatting>
  <conditionalFormatting sqref="P48">
    <cfRule type="containsBlanks" dxfId="131" priority="24">
      <formula>LEN(TRIM(P48))=0</formula>
    </cfRule>
  </conditionalFormatting>
  <conditionalFormatting sqref="D54">
    <cfRule type="containsBlanks" dxfId="130" priority="23">
      <formula>LEN(TRIM(D54))=0</formula>
    </cfRule>
  </conditionalFormatting>
  <conditionalFormatting sqref="D59">
    <cfRule type="containsBlanks" dxfId="129" priority="22">
      <formula>LEN(TRIM(D59))=0</formula>
    </cfRule>
  </conditionalFormatting>
  <conditionalFormatting sqref="I65">
    <cfRule type="containsBlanks" dxfId="128" priority="21">
      <formula>LEN(TRIM(I65))=0</formula>
    </cfRule>
  </conditionalFormatting>
  <conditionalFormatting sqref="B67">
    <cfRule type="containsBlanks" dxfId="127" priority="20">
      <formula>LEN(TRIM(B67))=0</formula>
    </cfRule>
  </conditionalFormatting>
  <conditionalFormatting sqref="I67">
    <cfRule type="containsBlanks" dxfId="126" priority="19">
      <formula>LEN(TRIM(I67))=0</formula>
    </cfRule>
  </conditionalFormatting>
  <conditionalFormatting sqref="B69">
    <cfRule type="containsBlanks" dxfId="125" priority="18">
      <formula>LEN(TRIM(B69))=0</formula>
    </cfRule>
  </conditionalFormatting>
  <conditionalFormatting sqref="I69">
    <cfRule type="containsBlanks" dxfId="124" priority="17">
      <formula>LEN(TRIM(I69))=0</formula>
    </cfRule>
  </conditionalFormatting>
  <conditionalFormatting sqref="B71">
    <cfRule type="containsBlanks" dxfId="123" priority="16">
      <formula>LEN(TRIM(B71))=0</formula>
    </cfRule>
  </conditionalFormatting>
  <conditionalFormatting sqref="I71">
    <cfRule type="containsBlanks" dxfId="122" priority="15">
      <formula>LEN(TRIM(I71))=0</formula>
    </cfRule>
  </conditionalFormatting>
  <conditionalFormatting sqref="N65">
    <cfRule type="containsBlanks" dxfId="121" priority="14">
      <formula>LEN(TRIM(N65))=0</formula>
    </cfRule>
  </conditionalFormatting>
  <conditionalFormatting sqref="U65">
    <cfRule type="containsBlanks" dxfId="120" priority="13">
      <formula>LEN(TRIM(U65))=0</formula>
    </cfRule>
  </conditionalFormatting>
  <conditionalFormatting sqref="N67">
    <cfRule type="containsBlanks" dxfId="119" priority="12">
      <formula>LEN(TRIM(N67))=0</formula>
    </cfRule>
  </conditionalFormatting>
  <conditionalFormatting sqref="U67">
    <cfRule type="containsBlanks" dxfId="118" priority="11">
      <formula>LEN(TRIM(U67))=0</formula>
    </cfRule>
  </conditionalFormatting>
  <conditionalFormatting sqref="N69">
    <cfRule type="containsBlanks" dxfId="117" priority="10">
      <formula>LEN(TRIM(N69))=0</formula>
    </cfRule>
  </conditionalFormatting>
  <conditionalFormatting sqref="U69">
    <cfRule type="containsBlanks" dxfId="116" priority="9">
      <formula>LEN(TRIM(U69))=0</formula>
    </cfRule>
  </conditionalFormatting>
  <conditionalFormatting sqref="N71">
    <cfRule type="containsBlanks" dxfId="115" priority="8">
      <formula>LEN(TRIM(N71))=0</formula>
    </cfRule>
  </conditionalFormatting>
  <conditionalFormatting sqref="U71">
    <cfRule type="containsBlanks" dxfId="114" priority="7">
      <formula>LEN(TRIM(U71))=0</formula>
    </cfRule>
  </conditionalFormatting>
  <conditionalFormatting sqref="N29 Q30">
    <cfRule type="containsBlanks" dxfId="113" priority="6">
      <formula>LEN(TRIM(N29))=0</formula>
    </cfRule>
  </conditionalFormatting>
  <conditionalFormatting sqref="P28">
    <cfRule type="containsBlanks" dxfId="112" priority="5">
      <formula>LEN(TRIM(P28))=0</formula>
    </cfRule>
  </conditionalFormatting>
  <conditionalFormatting sqref="B36 E37">
    <cfRule type="containsBlanks" dxfId="111" priority="4">
      <formula>LEN(TRIM(B36))=0</formula>
    </cfRule>
  </conditionalFormatting>
  <conditionalFormatting sqref="D35">
    <cfRule type="containsBlanks" dxfId="110" priority="3">
      <formula>LEN(TRIM(D35))=0</formula>
    </cfRule>
  </conditionalFormatting>
  <conditionalFormatting sqref="N36 Q37">
    <cfRule type="containsBlanks" dxfId="109" priority="2">
      <formula>LEN(TRIM(N36))=0</formula>
    </cfRule>
  </conditionalFormatting>
  <conditionalFormatting sqref="P35">
    <cfRule type="containsBlanks" dxfId="108" priority="1">
      <formula>LEN(TRIM(P35))=0</formula>
    </cfRule>
  </conditionalFormatting>
  <pageMargins left="0.23622047244094491" right="0.23622047244094491" top="0.74803149606299213" bottom="0.55118110236220474" header="0.31496062992125984" footer="0.31496062992125984"/>
  <pageSetup paperSize="9" scale="98" orientation="portrait" r:id="rId1"/>
  <rowBreaks count="2" manualBreakCount="2">
    <brk id="38" max="11" man="1"/>
    <brk id="60" max="11"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00B0F0"/>
  </sheetPr>
  <dimension ref="B1:AF124"/>
  <sheetViews>
    <sheetView showGridLines="0" view="pageBreakPreview" zoomScaleNormal="100" zoomScaleSheetLayoutView="100" workbookViewId="0"/>
  </sheetViews>
  <sheetFormatPr defaultRowHeight="13.5"/>
  <cols>
    <col min="1" max="1" width="0.625" customWidth="1"/>
    <col min="2" max="2" width="3.125" style="256" customWidth="1"/>
    <col min="3" max="3" width="17.625" customWidth="1"/>
    <col min="4" max="4" width="2.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4.125" customWidth="1"/>
    <col min="14" max="14" width="17.625" customWidth="1"/>
    <col min="15" max="15" width="13.625" style="260" customWidth="1"/>
    <col min="16" max="17" width="0.625" customWidth="1"/>
    <col min="18" max="18" width="3.125" style="256" customWidth="1"/>
    <col min="19" max="19" width="17.625" customWidth="1"/>
    <col min="20" max="20" width="2.625" customWidth="1"/>
    <col min="21" max="21" width="17.625" customWidth="1"/>
    <col min="22" max="22" width="2.625" customWidth="1"/>
    <col min="23" max="23" width="17.625" customWidth="1"/>
    <col min="24" max="24" width="2.625" customWidth="1"/>
    <col min="25" max="25" width="17.625" customWidth="1"/>
    <col min="26" max="26" width="2.625" customWidth="1"/>
    <col min="27" max="27" width="17.625" customWidth="1"/>
    <col min="28" max="28" width="2.625" customWidth="1"/>
    <col min="29" max="29" width="14.125" customWidth="1"/>
    <col min="30" max="30" width="17.625" customWidth="1"/>
    <col min="31" max="31" width="13.625" style="260" customWidth="1"/>
    <col min="32" max="32" width="0.625" customWidth="1"/>
  </cols>
  <sheetData>
    <row r="1" spans="2:32" s="104" customFormat="1" ht="3.75" customHeight="1" thickBot="1">
      <c r="B1" s="255"/>
      <c r="O1" s="254"/>
      <c r="R1" s="255"/>
      <c r="AE1" s="254"/>
    </row>
    <row r="2" spans="2:32" s="104" customFormat="1" ht="24" customHeight="1" thickTop="1" thickBot="1">
      <c r="B2" s="270"/>
      <c r="C2" s="250" t="s">
        <v>769</v>
      </c>
      <c r="D2" s="1414" t="s">
        <v>770</v>
      </c>
      <c r="E2" s="1414"/>
      <c r="F2" s="1414"/>
      <c r="G2" s="1414"/>
      <c r="H2" s="1414"/>
      <c r="I2" s="1414"/>
      <c r="J2" s="1414"/>
      <c r="K2" s="250"/>
      <c r="L2" s="250" t="s">
        <v>771</v>
      </c>
      <c r="M2" s="250"/>
      <c r="N2" s="271" t="s">
        <v>691</v>
      </c>
      <c r="O2" s="268" t="s">
        <v>694</v>
      </c>
      <c r="R2" s="270"/>
      <c r="S2" s="250" t="s">
        <v>769</v>
      </c>
      <c r="T2" s="1414" t="s">
        <v>770</v>
      </c>
      <c r="U2" s="1414"/>
      <c r="V2" s="1414"/>
      <c r="W2" s="1414"/>
      <c r="X2" s="1414"/>
      <c r="Y2" s="1414"/>
      <c r="Z2" s="1414"/>
      <c r="AA2" s="250"/>
      <c r="AB2" s="250" t="s">
        <v>771</v>
      </c>
      <c r="AC2" s="250"/>
      <c r="AD2" s="271" t="s">
        <v>691</v>
      </c>
      <c r="AE2" s="268" t="s">
        <v>694</v>
      </c>
    </row>
    <row r="3" spans="2:32" s="104" customFormat="1" ht="3.75" customHeight="1" thickTop="1" thickBot="1">
      <c r="B3" s="255"/>
      <c r="C3" s="105"/>
      <c r="D3" s="105"/>
      <c r="E3" s="105"/>
      <c r="F3" s="105"/>
      <c r="G3" s="105"/>
      <c r="H3" s="105"/>
      <c r="I3" s="105"/>
      <c r="J3" s="105"/>
      <c r="K3" s="105"/>
      <c r="L3" s="105"/>
      <c r="M3" s="105"/>
      <c r="N3" s="105"/>
      <c r="O3" s="259"/>
      <c r="R3" s="255"/>
      <c r="S3" s="105"/>
      <c r="T3" s="105"/>
      <c r="U3" s="105"/>
      <c r="V3" s="105"/>
      <c r="W3" s="105"/>
      <c r="X3" s="105"/>
      <c r="Y3" s="105"/>
      <c r="Z3" s="105"/>
      <c r="AA3" s="105"/>
      <c r="AB3" s="105"/>
      <c r="AC3" s="105"/>
      <c r="AD3" s="105"/>
      <c r="AE3" s="259"/>
    </row>
    <row r="4" spans="2:32" s="104" customFormat="1" ht="21" customHeight="1" thickTop="1">
      <c r="B4" s="1713" t="s">
        <v>772</v>
      </c>
      <c r="C4" s="1714"/>
      <c r="D4" s="1728"/>
      <c r="E4" s="1729"/>
      <c r="F4" s="1729"/>
      <c r="G4" s="1729"/>
      <c r="H4" s="1729"/>
      <c r="I4" s="1729"/>
      <c r="J4" s="1729"/>
      <c r="K4" s="1730"/>
      <c r="M4" s="257" t="s">
        <v>773</v>
      </c>
      <c r="N4" s="1737"/>
      <c r="O4" s="1737"/>
      <c r="P4" s="115"/>
      <c r="R4" s="1713" t="s">
        <v>772</v>
      </c>
      <c r="S4" s="1714"/>
      <c r="T4" s="1719" t="s">
        <v>774</v>
      </c>
      <c r="U4" s="1720"/>
      <c r="V4" s="1720"/>
      <c r="W4" s="1720"/>
      <c r="X4" s="1720"/>
      <c r="Y4" s="1720"/>
      <c r="Z4" s="1720"/>
      <c r="AA4" s="1721"/>
      <c r="AC4" s="257" t="s">
        <v>773</v>
      </c>
      <c r="AD4" s="1707" t="s">
        <v>775</v>
      </c>
      <c r="AE4" s="1707"/>
      <c r="AF4" s="115"/>
    </row>
    <row r="5" spans="2:32" s="104" customFormat="1" ht="15" customHeight="1">
      <c r="B5" s="1715"/>
      <c r="C5" s="1716"/>
      <c r="D5" s="1731"/>
      <c r="E5" s="1732"/>
      <c r="F5" s="1732"/>
      <c r="G5" s="1732"/>
      <c r="H5" s="1732"/>
      <c r="I5" s="1732"/>
      <c r="J5" s="1732"/>
      <c r="K5" s="1733"/>
      <c r="L5" s="116"/>
      <c r="M5" s="120" t="s">
        <v>696</v>
      </c>
      <c r="N5" s="1737"/>
      <c r="O5" s="1737"/>
      <c r="P5" s="118"/>
      <c r="R5" s="1715"/>
      <c r="S5" s="1716"/>
      <c r="T5" s="1722"/>
      <c r="U5" s="1723"/>
      <c r="V5" s="1723"/>
      <c r="W5" s="1723"/>
      <c r="X5" s="1723"/>
      <c r="Y5" s="1723"/>
      <c r="Z5" s="1723"/>
      <c r="AA5" s="1724"/>
      <c r="AB5" s="116"/>
      <c r="AC5" s="120" t="s">
        <v>696</v>
      </c>
      <c r="AD5" s="1707" t="s">
        <v>776</v>
      </c>
      <c r="AE5" s="1707"/>
      <c r="AF5" s="118"/>
    </row>
    <row r="6" spans="2:32" s="104" customFormat="1" ht="15" customHeight="1">
      <c r="B6" s="1715"/>
      <c r="C6" s="1716"/>
      <c r="D6" s="1731"/>
      <c r="E6" s="1732"/>
      <c r="F6" s="1732"/>
      <c r="G6" s="1732"/>
      <c r="H6" s="1732"/>
      <c r="I6" s="1732"/>
      <c r="J6" s="1732"/>
      <c r="K6" s="1733"/>
      <c r="M6" s="258" t="s">
        <v>777</v>
      </c>
      <c r="N6" s="1378"/>
      <c r="O6" s="1378"/>
      <c r="P6" s="118"/>
      <c r="R6" s="1715"/>
      <c r="S6" s="1716"/>
      <c r="T6" s="1722"/>
      <c r="U6" s="1723"/>
      <c r="V6" s="1723"/>
      <c r="W6" s="1723"/>
      <c r="X6" s="1723"/>
      <c r="Y6" s="1723"/>
      <c r="Z6" s="1723"/>
      <c r="AA6" s="1724"/>
      <c r="AC6" s="258" t="s">
        <v>777</v>
      </c>
      <c r="AD6" s="1708">
        <v>42901</v>
      </c>
      <c r="AE6" s="1708"/>
      <c r="AF6" s="118"/>
    </row>
    <row r="7" spans="2:32" s="104" customFormat="1" ht="15" customHeight="1" thickBot="1">
      <c r="B7" s="1717"/>
      <c r="C7" s="1718"/>
      <c r="D7" s="1734"/>
      <c r="E7" s="1735"/>
      <c r="F7" s="1735"/>
      <c r="G7" s="1735"/>
      <c r="H7" s="1735"/>
      <c r="I7" s="1735"/>
      <c r="J7" s="1735"/>
      <c r="K7" s="1736"/>
      <c r="L7" s="124"/>
      <c r="M7" s="258" t="s">
        <v>778</v>
      </c>
      <c r="N7" s="1737"/>
      <c r="O7" s="1737"/>
      <c r="P7" s="125"/>
      <c r="R7" s="1717"/>
      <c r="S7" s="1718"/>
      <c r="T7" s="1725"/>
      <c r="U7" s="1726"/>
      <c r="V7" s="1726"/>
      <c r="W7" s="1726"/>
      <c r="X7" s="1726"/>
      <c r="Y7" s="1726"/>
      <c r="Z7" s="1726"/>
      <c r="AA7" s="1727"/>
      <c r="AB7" s="124"/>
      <c r="AC7" s="258" t="s">
        <v>778</v>
      </c>
      <c r="AD7" s="1707" t="s">
        <v>202</v>
      </c>
      <c r="AE7" s="1707"/>
      <c r="AF7" s="125"/>
    </row>
    <row r="8" spans="2:32" s="104" customFormat="1" ht="3.75" customHeight="1" thickTop="1">
      <c r="B8" s="255"/>
      <c r="D8" s="252"/>
      <c r="O8" s="254"/>
      <c r="P8" s="125"/>
      <c r="R8" s="255"/>
      <c r="T8" s="252"/>
      <c r="AE8" s="254"/>
      <c r="AF8" s="125"/>
    </row>
    <row r="9" spans="2:32" s="104" customFormat="1" ht="26.25" customHeight="1">
      <c r="B9" s="255"/>
      <c r="G9" s="1709" t="s">
        <v>779</v>
      </c>
      <c r="H9" s="1710"/>
      <c r="I9" s="253">
        <f>COUNTIFS($M12:$M123,G9,$N12:$N123,"&lt;&gt;")</f>
        <v>0</v>
      </c>
      <c r="K9" s="1711" t="s">
        <v>780</v>
      </c>
      <c r="L9" s="1712"/>
      <c r="M9" s="253">
        <f>COUNTIFS($M12:$M123,K9,$N12:$N123,"&lt;&gt;")</f>
        <v>0</v>
      </c>
      <c r="O9" s="254"/>
      <c r="P9" s="125"/>
      <c r="R9" s="255"/>
      <c r="W9" s="1709" t="s">
        <v>779</v>
      </c>
      <c r="X9" s="1710"/>
      <c r="Y9" s="591">
        <f>COUNTIFS($AC12:$AC123,W9,$AD12:$AD123,"&lt;&gt;")</f>
        <v>2</v>
      </c>
      <c r="AA9" s="1711" t="s">
        <v>780</v>
      </c>
      <c r="AB9" s="1712"/>
      <c r="AC9" s="591">
        <f>COUNTIFS($AC12:$AC123,AA9,$AD12:$AD123,"&lt;&gt;")</f>
        <v>3</v>
      </c>
      <c r="AE9" s="254"/>
      <c r="AF9" s="125"/>
    </row>
    <row r="10" spans="2:32" ht="3.75" customHeight="1"/>
    <row r="11" spans="2:32" ht="14.25" thickBot="1">
      <c r="B11" s="269" t="s">
        <v>519</v>
      </c>
      <c r="C11" s="1666" t="s">
        <v>781</v>
      </c>
      <c r="D11" s="1667"/>
      <c r="E11" s="1666" t="s">
        <v>782</v>
      </c>
      <c r="F11" s="1667"/>
      <c r="G11" s="1666" t="s">
        <v>783</v>
      </c>
      <c r="H11" s="1667"/>
      <c r="I11" s="1666" t="s">
        <v>784</v>
      </c>
      <c r="J11" s="1667"/>
      <c r="K11" s="1666" t="s">
        <v>785</v>
      </c>
      <c r="L11" s="1667"/>
      <c r="M11" s="267" t="s">
        <v>786</v>
      </c>
      <c r="N11" s="1666" t="s">
        <v>787</v>
      </c>
      <c r="O11" s="1667"/>
      <c r="R11" s="269" t="s">
        <v>519</v>
      </c>
      <c r="S11" s="1666" t="s">
        <v>781</v>
      </c>
      <c r="T11" s="1667"/>
      <c r="U11" s="1666" t="s">
        <v>782</v>
      </c>
      <c r="V11" s="1667"/>
      <c r="W11" s="1666" t="s">
        <v>783</v>
      </c>
      <c r="X11" s="1667"/>
      <c r="Y11" s="1666" t="s">
        <v>784</v>
      </c>
      <c r="Z11" s="1667"/>
      <c r="AA11" s="1666" t="s">
        <v>785</v>
      </c>
      <c r="AB11" s="1667"/>
      <c r="AC11" s="267" t="s">
        <v>786</v>
      </c>
      <c r="AD11" s="1666" t="s">
        <v>787</v>
      </c>
      <c r="AE11" s="1667"/>
    </row>
    <row r="12" spans="2:32" s="265" customFormat="1" ht="14.25" thickTop="1">
      <c r="B12" s="1698" t="s">
        <v>788</v>
      </c>
      <c r="C12" s="264"/>
      <c r="D12" s="1669" t="str">
        <f>IF(C13="","",IF(E12="","/","⇒"))</f>
        <v/>
      </c>
      <c r="E12" s="1670"/>
      <c r="F12" s="1669" t="str">
        <f>IF(E12="","",IF(G12="","/","⇒"))</f>
        <v/>
      </c>
      <c r="G12" s="1671"/>
      <c r="H12" s="1672" t="str">
        <f t="shared" ref="H12" si="0">IF(G12="","",IF(I12="","/","⇒"))</f>
        <v/>
      </c>
      <c r="I12" s="1670"/>
      <c r="J12" s="1669" t="str">
        <f t="shared" ref="J12" si="1">IF(I12="","",IF(K12="","/","⇒"))</f>
        <v/>
      </c>
      <c r="K12" s="1671"/>
      <c r="L12" s="1672" t="str">
        <f>IF(K12="","",IF(N12="","/","⇒"))</f>
        <v/>
      </c>
      <c r="M12" s="1673"/>
      <c r="N12" s="1674"/>
      <c r="O12" s="261" t="s">
        <v>789</v>
      </c>
      <c r="R12" s="1698" t="s">
        <v>788</v>
      </c>
      <c r="S12" s="589" t="s">
        <v>790</v>
      </c>
      <c r="T12" s="1699" t="str">
        <f>IF(S13="","",IF(U12="","/","⇒"))</f>
        <v>⇒</v>
      </c>
      <c r="U12" s="1700" t="s">
        <v>791</v>
      </c>
      <c r="V12" s="1699" t="str">
        <f>IF(U12="","",IF(W12="","/","⇒"))</f>
        <v>⇒</v>
      </c>
      <c r="W12" s="1701" t="s">
        <v>792</v>
      </c>
      <c r="X12" s="1702" t="str">
        <f t="shared" ref="X12" si="2">IF(W12="","",IF(Y12="","/","⇒"))</f>
        <v>⇒</v>
      </c>
      <c r="Y12" s="1700" t="s">
        <v>793</v>
      </c>
      <c r="Z12" s="1699" t="str">
        <f t="shared" ref="Z12" si="3">IF(Y12="","",IF(AA12="","/","⇒"))</f>
        <v>⇒</v>
      </c>
      <c r="AA12" s="1701" t="s">
        <v>794</v>
      </c>
      <c r="AB12" s="1702" t="str">
        <f>IF(AA12="","",IF(AD12="","/","⇒"))</f>
        <v>⇒</v>
      </c>
      <c r="AC12" s="1703" t="s">
        <v>795</v>
      </c>
      <c r="AD12" s="1704" t="s">
        <v>796</v>
      </c>
      <c r="AE12" s="261" t="s">
        <v>789</v>
      </c>
    </row>
    <row r="13" spans="2:32" s="265" customFormat="1">
      <c r="B13" s="1692"/>
      <c r="C13" s="1675"/>
      <c r="D13" s="1657"/>
      <c r="E13" s="1649"/>
      <c r="F13" s="1657"/>
      <c r="G13" s="1661"/>
      <c r="H13" s="1664"/>
      <c r="I13" s="1649"/>
      <c r="J13" s="1657"/>
      <c r="K13" s="1661"/>
      <c r="L13" s="1664"/>
      <c r="M13" s="652"/>
      <c r="N13" s="1653"/>
      <c r="O13" s="587"/>
      <c r="R13" s="1692"/>
      <c r="S13" s="1705" t="s">
        <v>797</v>
      </c>
      <c r="T13" s="1687"/>
      <c r="U13" s="1681"/>
      <c r="V13" s="1687"/>
      <c r="W13" s="1689"/>
      <c r="X13" s="1685"/>
      <c r="Y13" s="1681"/>
      <c r="Z13" s="1687"/>
      <c r="AA13" s="1689"/>
      <c r="AB13" s="1685"/>
      <c r="AC13" s="1677"/>
      <c r="AD13" s="1678"/>
      <c r="AE13" s="588">
        <v>42926</v>
      </c>
    </row>
    <row r="14" spans="2:32" s="265" customFormat="1">
      <c r="B14" s="1692"/>
      <c r="C14" s="1661"/>
      <c r="D14" s="1657"/>
      <c r="E14" s="1649"/>
      <c r="F14" s="1657"/>
      <c r="G14" s="1661"/>
      <c r="H14" s="1664"/>
      <c r="I14" s="1649"/>
      <c r="J14" s="1657"/>
      <c r="K14" s="1661"/>
      <c r="L14" s="1664"/>
      <c r="M14" s="652"/>
      <c r="N14" s="1653"/>
      <c r="O14" s="262" t="s">
        <v>798</v>
      </c>
      <c r="R14" s="1692"/>
      <c r="S14" s="1689"/>
      <c r="T14" s="1687"/>
      <c r="U14" s="1681"/>
      <c r="V14" s="1687"/>
      <c r="W14" s="1689"/>
      <c r="X14" s="1685"/>
      <c r="Y14" s="1681"/>
      <c r="Z14" s="1687"/>
      <c r="AA14" s="1689"/>
      <c r="AB14" s="1685"/>
      <c r="AC14" s="1677"/>
      <c r="AD14" s="1678"/>
      <c r="AE14" s="262" t="s">
        <v>798</v>
      </c>
    </row>
    <row r="15" spans="2:32" s="265" customFormat="1">
      <c r="B15" s="1692"/>
      <c r="C15" s="1661"/>
      <c r="D15" s="1657"/>
      <c r="E15" s="1649"/>
      <c r="F15" s="1657"/>
      <c r="G15" s="1661"/>
      <c r="H15" s="1664"/>
      <c r="I15" s="1649"/>
      <c r="J15" s="1657"/>
      <c r="K15" s="1661"/>
      <c r="L15" s="1664"/>
      <c r="M15" s="652"/>
      <c r="N15" s="1653"/>
      <c r="O15" s="1651"/>
      <c r="R15" s="1692"/>
      <c r="S15" s="1689"/>
      <c r="T15" s="1687"/>
      <c r="U15" s="1681"/>
      <c r="V15" s="1687"/>
      <c r="W15" s="1689"/>
      <c r="X15" s="1685"/>
      <c r="Y15" s="1681"/>
      <c r="Z15" s="1687"/>
      <c r="AA15" s="1689"/>
      <c r="AB15" s="1685"/>
      <c r="AC15" s="1677"/>
      <c r="AD15" s="1678"/>
      <c r="AE15" s="1683" t="s">
        <v>799</v>
      </c>
    </row>
    <row r="16" spans="2:32" s="265" customFormat="1">
      <c r="B16" s="1692"/>
      <c r="C16" s="1662"/>
      <c r="D16" s="1657"/>
      <c r="E16" s="1649"/>
      <c r="F16" s="1657"/>
      <c r="G16" s="1661"/>
      <c r="H16" s="1664"/>
      <c r="I16" s="1649"/>
      <c r="J16" s="1657"/>
      <c r="K16" s="1661"/>
      <c r="L16" s="1664"/>
      <c r="M16" s="649"/>
      <c r="N16" s="1653"/>
      <c r="O16" s="1676"/>
      <c r="R16" s="1692"/>
      <c r="S16" s="1690"/>
      <c r="T16" s="1687"/>
      <c r="U16" s="1681"/>
      <c r="V16" s="1687"/>
      <c r="W16" s="1689"/>
      <c r="X16" s="1685"/>
      <c r="Y16" s="1681"/>
      <c r="Z16" s="1687"/>
      <c r="AA16" s="1689"/>
      <c r="AB16" s="1685"/>
      <c r="AC16" s="1693"/>
      <c r="AD16" s="1678"/>
      <c r="AE16" s="1706"/>
    </row>
    <row r="17" spans="2:31" s="265" customFormat="1">
      <c r="B17" s="1691" t="s">
        <v>800</v>
      </c>
      <c r="C17" s="266"/>
      <c r="D17" s="1656" t="str">
        <f>IF(C18="","",IF(E17="","/","⇒"))</f>
        <v/>
      </c>
      <c r="E17" s="1659"/>
      <c r="F17" s="1656" t="str">
        <f>IF(E17="","",IF(G17="","/","⇒"))</f>
        <v/>
      </c>
      <c r="G17" s="1660"/>
      <c r="H17" s="1663" t="str">
        <f t="shared" ref="H17" si="4">IF(G17="","",IF(I17="","/","⇒"))</f>
        <v/>
      </c>
      <c r="I17" s="1659"/>
      <c r="J17" s="1656" t="str">
        <f t="shared" ref="J17" si="5">IF(I17="","",IF(K17="","/","⇒"))</f>
        <v/>
      </c>
      <c r="K17" s="1660"/>
      <c r="L17" s="1663" t="str">
        <f>IF(K17="","",IF(N17="","/","⇒"))</f>
        <v/>
      </c>
      <c r="M17" s="652"/>
      <c r="N17" s="649"/>
      <c r="O17" s="263" t="s">
        <v>789</v>
      </c>
      <c r="R17" s="1691" t="s">
        <v>800</v>
      </c>
      <c r="S17" s="590"/>
      <c r="T17" s="1696" t="str">
        <f>IF(S18="","",IF(U17="","/","⇒"))</f>
        <v/>
      </c>
      <c r="U17" s="1695" t="s">
        <v>801</v>
      </c>
      <c r="V17" s="1696" t="str">
        <f>IF(U17="","",IF(W17="","/","⇒"))</f>
        <v>⇒</v>
      </c>
      <c r="W17" s="1697" t="s">
        <v>802</v>
      </c>
      <c r="X17" s="1694" t="str">
        <f t="shared" ref="X17" si="6">IF(W17="","",IF(Y17="","/","⇒"))</f>
        <v>⇒</v>
      </c>
      <c r="Y17" s="1695" t="s">
        <v>803</v>
      </c>
      <c r="Z17" s="1696" t="str">
        <f t="shared" ref="Z17" si="7">IF(Y17="","",IF(AA17="","/","⇒"))</f>
        <v>⇒</v>
      </c>
      <c r="AA17" s="1697" t="s">
        <v>804</v>
      </c>
      <c r="AB17" s="1694" t="str">
        <f>IF(AA17="","",IF(AD17="","/","⇒"))</f>
        <v>⇒</v>
      </c>
      <c r="AC17" s="1677" t="s">
        <v>795</v>
      </c>
      <c r="AD17" s="1693" t="s">
        <v>805</v>
      </c>
      <c r="AE17" s="263" t="s">
        <v>789</v>
      </c>
    </row>
    <row r="18" spans="2:31" s="265" customFormat="1">
      <c r="B18" s="1692"/>
      <c r="C18" s="1648"/>
      <c r="D18" s="1657"/>
      <c r="E18" s="1649"/>
      <c r="F18" s="1657"/>
      <c r="G18" s="1661"/>
      <c r="H18" s="1664"/>
      <c r="I18" s="1649"/>
      <c r="J18" s="1657"/>
      <c r="K18" s="1661"/>
      <c r="L18" s="1664"/>
      <c r="M18" s="652"/>
      <c r="N18" s="1653"/>
      <c r="O18" s="587"/>
      <c r="R18" s="1692"/>
      <c r="S18" s="1680"/>
      <c r="T18" s="1687"/>
      <c r="U18" s="1681"/>
      <c r="V18" s="1687"/>
      <c r="W18" s="1689"/>
      <c r="X18" s="1685"/>
      <c r="Y18" s="1681"/>
      <c r="Z18" s="1687"/>
      <c r="AA18" s="1689"/>
      <c r="AB18" s="1685"/>
      <c r="AC18" s="1677"/>
      <c r="AD18" s="1678"/>
      <c r="AE18" s="588">
        <v>42921</v>
      </c>
    </row>
    <row r="19" spans="2:31" s="265" customFormat="1">
      <c r="B19" s="1692"/>
      <c r="C19" s="1649"/>
      <c r="D19" s="1657"/>
      <c r="E19" s="1649"/>
      <c r="F19" s="1657"/>
      <c r="G19" s="1661"/>
      <c r="H19" s="1664"/>
      <c r="I19" s="1649"/>
      <c r="J19" s="1657"/>
      <c r="K19" s="1661"/>
      <c r="L19" s="1664"/>
      <c r="M19" s="652"/>
      <c r="N19" s="1653"/>
      <c r="O19" s="262" t="s">
        <v>798</v>
      </c>
      <c r="R19" s="1692"/>
      <c r="S19" s="1681"/>
      <c r="T19" s="1687"/>
      <c r="U19" s="1681"/>
      <c r="V19" s="1687"/>
      <c r="W19" s="1689"/>
      <c r="X19" s="1685"/>
      <c r="Y19" s="1681"/>
      <c r="Z19" s="1687"/>
      <c r="AA19" s="1689"/>
      <c r="AB19" s="1685"/>
      <c r="AC19" s="1677"/>
      <c r="AD19" s="1678"/>
      <c r="AE19" s="262" t="s">
        <v>798</v>
      </c>
    </row>
    <row r="20" spans="2:31" s="265" customFormat="1">
      <c r="B20" s="1692"/>
      <c r="C20" s="1649"/>
      <c r="D20" s="1657"/>
      <c r="E20" s="1649"/>
      <c r="F20" s="1657"/>
      <c r="G20" s="1661"/>
      <c r="H20" s="1664"/>
      <c r="I20" s="1649"/>
      <c r="J20" s="1657"/>
      <c r="K20" s="1661"/>
      <c r="L20" s="1664"/>
      <c r="M20" s="652"/>
      <c r="N20" s="1653"/>
      <c r="O20" s="1651"/>
      <c r="R20" s="1692"/>
      <c r="S20" s="1681"/>
      <c r="T20" s="1687"/>
      <c r="U20" s="1681"/>
      <c r="V20" s="1687"/>
      <c r="W20" s="1689"/>
      <c r="X20" s="1685"/>
      <c r="Y20" s="1681"/>
      <c r="Z20" s="1687"/>
      <c r="AA20" s="1689"/>
      <c r="AB20" s="1685"/>
      <c r="AC20" s="1677"/>
      <c r="AD20" s="1678"/>
      <c r="AE20" s="1683" t="s">
        <v>806</v>
      </c>
    </row>
    <row r="21" spans="2:31" s="265" customFormat="1">
      <c r="B21" s="1692"/>
      <c r="C21" s="1650"/>
      <c r="D21" s="1658"/>
      <c r="E21" s="1650"/>
      <c r="F21" s="1658"/>
      <c r="G21" s="1662"/>
      <c r="H21" s="1665"/>
      <c r="I21" s="1650"/>
      <c r="J21" s="1658"/>
      <c r="K21" s="1662"/>
      <c r="L21" s="1665"/>
      <c r="M21" s="652"/>
      <c r="N21" s="650"/>
      <c r="O21" s="1652"/>
      <c r="R21" s="1692"/>
      <c r="S21" s="1682"/>
      <c r="T21" s="1688"/>
      <c r="U21" s="1682"/>
      <c r="V21" s="1688"/>
      <c r="W21" s="1690"/>
      <c r="X21" s="1686"/>
      <c r="Y21" s="1682"/>
      <c r="Z21" s="1688"/>
      <c r="AA21" s="1690"/>
      <c r="AB21" s="1686"/>
      <c r="AC21" s="1677"/>
      <c r="AD21" s="1679"/>
      <c r="AE21" s="1684"/>
    </row>
    <row r="22" spans="2:31" s="265" customFormat="1">
      <c r="B22" s="1691" t="s">
        <v>807</v>
      </c>
      <c r="C22" s="264"/>
      <c r="D22" s="1657" t="str">
        <f>IF(C23="","",IF(E22="","/","⇒"))</f>
        <v/>
      </c>
      <c r="E22" s="1649"/>
      <c r="F22" s="1657" t="str">
        <f>IF(E22="","",IF(G22="","/","⇒"))</f>
        <v/>
      </c>
      <c r="G22" s="1661"/>
      <c r="H22" s="1664" t="str">
        <f t="shared" ref="H22" si="8">IF(G22="","",IF(I22="","/","⇒"))</f>
        <v/>
      </c>
      <c r="I22" s="1649"/>
      <c r="J22" s="1657" t="str">
        <f t="shared" ref="J22" si="9">IF(I22="","",IF(K22="","/","⇒"))</f>
        <v/>
      </c>
      <c r="K22" s="1661"/>
      <c r="L22" s="1664" t="str">
        <f>IF(K22="","",IF(N22="","/","⇒"))</f>
        <v/>
      </c>
      <c r="M22" s="652"/>
      <c r="N22" s="1653"/>
      <c r="O22" s="261" t="s">
        <v>789</v>
      </c>
      <c r="R22" s="1691" t="s">
        <v>807</v>
      </c>
      <c r="S22" s="589" t="s">
        <v>808</v>
      </c>
      <c r="T22" s="1687" t="str">
        <f>IF(S23="","",IF(U22="","/","⇒"))</f>
        <v>⇒</v>
      </c>
      <c r="U22" s="1681" t="s">
        <v>809</v>
      </c>
      <c r="V22" s="1687" t="str">
        <f>IF(U22="","",IF(W22="","/","⇒"))</f>
        <v>⇒</v>
      </c>
      <c r="W22" s="1689" t="s">
        <v>810</v>
      </c>
      <c r="X22" s="1685" t="str">
        <f t="shared" ref="X22" si="10">IF(W22="","",IF(Y22="","/","⇒"))</f>
        <v>⇒</v>
      </c>
      <c r="Y22" s="1681" t="s">
        <v>811</v>
      </c>
      <c r="Z22" s="1687" t="str">
        <f>IF(Y22="","",IF(AA22="","/","⇒"))</f>
        <v>⇒</v>
      </c>
      <c r="AA22" s="1689" t="s">
        <v>812</v>
      </c>
      <c r="AB22" s="1685" t="str">
        <f>IF(AA22="","",IF(AD22="","/","⇒"))</f>
        <v>⇒</v>
      </c>
      <c r="AC22" s="1677" t="s">
        <v>813</v>
      </c>
      <c r="AD22" s="1678" t="s">
        <v>814</v>
      </c>
      <c r="AE22" s="261" t="s">
        <v>789</v>
      </c>
    </row>
    <row r="23" spans="2:31" s="265" customFormat="1">
      <c r="B23" s="1692"/>
      <c r="C23" s="1648"/>
      <c r="D23" s="1657"/>
      <c r="E23" s="1649"/>
      <c r="F23" s="1657"/>
      <c r="G23" s="1661"/>
      <c r="H23" s="1664"/>
      <c r="I23" s="1649"/>
      <c r="J23" s="1657"/>
      <c r="K23" s="1661"/>
      <c r="L23" s="1664"/>
      <c r="M23" s="652"/>
      <c r="N23" s="1653"/>
      <c r="O23" s="587"/>
      <c r="R23" s="1692"/>
      <c r="S23" s="1680" t="s">
        <v>815</v>
      </c>
      <c r="T23" s="1687"/>
      <c r="U23" s="1681"/>
      <c r="V23" s="1687"/>
      <c r="W23" s="1689"/>
      <c r="X23" s="1685"/>
      <c r="Y23" s="1681"/>
      <c r="Z23" s="1687"/>
      <c r="AA23" s="1689"/>
      <c r="AB23" s="1685"/>
      <c r="AC23" s="1677"/>
      <c r="AD23" s="1678"/>
      <c r="AE23" s="588">
        <v>42923</v>
      </c>
    </row>
    <row r="24" spans="2:31" s="265" customFormat="1">
      <c r="B24" s="1692"/>
      <c r="C24" s="1649"/>
      <c r="D24" s="1657"/>
      <c r="E24" s="1649"/>
      <c r="F24" s="1657"/>
      <c r="G24" s="1661"/>
      <c r="H24" s="1664"/>
      <c r="I24" s="1649"/>
      <c r="J24" s="1657"/>
      <c r="K24" s="1661"/>
      <c r="L24" s="1664"/>
      <c r="M24" s="652"/>
      <c r="N24" s="1653"/>
      <c r="O24" s="262" t="s">
        <v>798</v>
      </c>
      <c r="R24" s="1692"/>
      <c r="S24" s="1681"/>
      <c r="T24" s="1687"/>
      <c r="U24" s="1681"/>
      <c r="V24" s="1687"/>
      <c r="W24" s="1689"/>
      <c r="X24" s="1685"/>
      <c r="Y24" s="1681"/>
      <c r="Z24" s="1687"/>
      <c r="AA24" s="1689"/>
      <c r="AB24" s="1685"/>
      <c r="AC24" s="1677"/>
      <c r="AD24" s="1678"/>
      <c r="AE24" s="262" t="s">
        <v>798</v>
      </c>
    </row>
    <row r="25" spans="2:31" s="265" customFormat="1">
      <c r="B25" s="1692"/>
      <c r="C25" s="1649"/>
      <c r="D25" s="1657"/>
      <c r="E25" s="1649"/>
      <c r="F25" s="1657"/>
      <c r="G25" s="1661"/>
      <c r="H25" s="1664"/>
      <c r="I25" s="1649"/>
      <c r="J25" s="1657"/>
      <c r="K25" s="1661"/>
      <c r="L25" s="1664"/>
      <c r="M25" s="652"/>
      <c r="N25" s="1653"/>
      <c r="O25" s="1651"/>
      <c r="R25" s="1692"/>
      <c r="S25" s="1681"/>
      <c r="T25" s="1687"/>
      <c r="U25" s="1681"/>
      <c r="V25" s="1687"/>
      <c r="W25" s="1689"/>
      <c r="X25" s="1685"/>
      <c r="Y25" s="1681"/>
      <c r="Z25" s="1687"/>
      <c r="AA25" s="1689"/>
      <c r="AB25" s="1685"/>
      <c r="AC25" s="1677"/>
      <c r="AD25" s="1678"/>
      <c r="AE25" s="1683" t="s">
        <v>816</v>
      </c>
    </row>
    <row r="26" spans="2:31" s="265" customFormat="1">
      <c r="B26" s="1692"/>
      <c r="C26" s="1650"/>
      <c r="D26" s="1658"/>
      <c r="E26" s="1650"/>
      <c r="F26" s="1658"/>
      <c r="G26" s="1662"/>
      <c r="H26" s="1665"/>
      <c r="I26" s="1650"/>
      <c r="J26" s="1658"/>
      <c r="K26" s="1662"/>
      <c r="L26" s="1665"/>
      <c r="M26" s="652"/>
      <c r="N26" s="650"/>
      <c r="O26" s="1652"/>
      <c r="R26" s="1692"/>
      <c r="S26" s="1682"/>
      <c r="T26" s="1688"/>
      <c r="U26" s="1682"/>
      <c r="V26" s="1688"/>
      <c r="W26" s="1690"/>
      <c r="X26" s="1686"/>
      <c r="Y26" s="1682"/>
      <c r="Z26" s="1688"/>
      <c r="AA26" s="1690"/>
      <c r="AB26" s="1686"/>
      <c r="AC26" s="1677"/>
      <c r="AD26" s="1679"/>
      <c r="AE26" s="1684"/>
    </row>
    <row r="27" spans="2:31" s="265" customFormat="1">
      <c r="B27" s="1691" t="s">
        <v>817</v>
      </c>
      <c r="C27" s="264"/>
      <c r="D27" s="1657" t="str">
        <f>IF(C28="","",IF(E27="","/","⇒"))</f>
        <v/>
      </c>
      <c r="E27" s="1649"/>
      <c r="F27" s="1657" t="str">
        <f>IF(E27="","",IF(G27="","/","⇒"))</f>
        <v/>
      </c>
      <c r="G27" s="1661"/>
      <c r="H27" s="1664" t="str">
        <f t="shared" ref="H27" si="11">IF(G27="","",IF(I27="","/","⇒"))</f>
        <v/>
      </c>
      <c r="I27" s="1649"/>
      <c r="J27" s="1657" t="str">
        <f t="shared" ref="J27" si="12">IF(I27="","",IF(K27="","/","⇒"))</f>
        <v/>
      </c>
      <c r="K27" s="1661"/>
      <c r="L27" s="1664" t="str">
        <f>IF(K27="","",IF(N27="","/","⇒"))</f>
        <v/>
      </c>
      <c r="M27" s="652"/>
      <c r="N27" s="1653"/>
      <c r="O27" s="261" t="s">
        <v>789</v>
      </c>
      <c r="R27" s="1691" t="s">
        <v>817</v>
      </c>
      <c r="S27" s="589"/>
      <c r="T27" s="1687" t="str">
        <f>IF(S28="","",IF(U27="","/","⇒"))</f>
        <v/>
      </c>
      <c r="U27" s="1681"/>
      <c r="V27" s="1687" t="str">
        <f>IF(U27="","",IF(W27="","/","⇒"))</f>
        <v/>
      </c>
      <c r="W27" s="1689" t="s">
        <v>818</v>
      </c>
      <c r="X27" s="1685" t="str">
        <f t="shared" ref="X27" si="13">IF(W27="","",IF(Y27="","/","⇒"))</f>
        <v>⇒</v>
      </c>
      <c r="Y27" s="1681" t="s">
        <v>819</v>
      </c>
      <c r="Z27" s="1687" t="str">
        <f t="shared" ref="Z27" si="14">IF(Y27="","",IF(AA27="","/","⇒"))</f>
        <v>⇒</v>
      </c>
      <c r="AA27" s="1689" t="s">
        <v>820</v>
      </c>
      <c r="AB27" s="1685" t="str">
        <f>IF(AA27="","",IF(AD27="","/","⇒"))</f>
        <v>⇒</v>
      </c>
      <c r="AC27" s="1677" t="s">
        <v>813</v>
      </c>
      <c r="AD27" s="1678" t="s">
        <v>821</v>
      </c>
      <c r="AE27" s="261" t="s">
        <v>789</v>
      </c>
    </row>
    <row r="28" spans="2:31" s="265" customFormat="1">
      <c r="B28" s="1692"/>
      <c r="C28" s="1648"/>
      <c r="D28" s="1657"/>
      <c r="E28" s="1649"/>
      <c r="F28" s="1657"/>
      <c r="G28" s="1661"/>
      <c r="H28" s="1664"/>
      <c r="I28" s="1649"/>
      <c r="J28" s="1657"/>
      <c r="K28" s="1661"/>
      <c r="L28" s="1664"/>
      <c r="M28" s="652"/>
      <c r="N28" s="1653"/>
      <c r="O28" s="587"/>
      <c r="R28" s="1692"/>
      <c r="S28" s="1680"/>
      <c r="T28" s="1687"/>
      <c r="U28" s="1681"/>
      <c r="V28" s="1687"/>
      <c r="W28" s="1689"/>
      <c r="X28" s="1685"/>
      <c r="Y28" s="1681"/>
      <c r="Z28" s="1687"/>
      <c r="AA28" s="1689"/>
      <c r="AB28" s="1685"/>
      <c r="AC28" s="1677"/>
      <c r="AD28" s="1678"/>
      <c r="AE28" s="588">
        <v>42923</v>
      </c>
    </row>
    <row r="29" spans="2:31" s="265" customFormat="1">
      <c r="B29" s="1692"/>
      <c r="C29" s="1649"/>
      <c r="D29" s="1657"/>
      <c r="E29" s="1649"/>
      <c r="F29" s="1657"/>
      <c r="G29" s="1661"/>
      <c r="H29" s="1664"/>
      <c r="I29" s="1649"/>
      <c r="J29" s="1657"/>
      <c r="K29" s="1661"/>
      <c r="L29" s="1664"/>
      <c r="M29" s="652"/>
      <c r="N29" s="1653"/>
      <c r="O29" s="262" t="s">
        <v>798</v>
      </c>
      <c r="R29" s="1692"/>
      <c r="S29" s="1681"/>
      <c r="T29" s="1687"/>
      <c r="U29" s="1681"/>
      <c r="V29" s="1687"/>
      <c r="W29" s="1689"/>
      <c r="X29" s="1685"/>
      <c r="Y29" s="1681"/>
      <c r="Z29" s="1687"/>
      <c r="AA29" s="1689"/>
      <c r="AB29" s="1685"/>
      <c r="AC29" s="1677"/>
      <c r="AD29" s="1678"/>
      <c r="AE29" s="262" t="s">
        <v>798</v>
      </c>
    </row>
    <row r="30" spans="2:31" s="265" customFormat="1">
      <c r="B30" s="1692"/>
      <c r="C30" s="1649"/>
      <c r="D30" s="1657"/>
      <c r="E30" s="1649"/>
      <c r="F30" s="1657"/>
      <c r="G30" s="1661"/>
      <c r="H30" s="1664"/>
      <c r="I30" s="1649"/>
      <c r="J30" s="1657"/>
      <c r="K30" s="1661"/>
      <c r="L30" s="1664"/>
      <c r="M30" s="652"/>
      <c r="N30" s="1653"/>
      <c r="O30" s="1651"/>
      <c r="R30" s="1692"/>
      <c r="S30" s="1681"/>
      <c r="T30" s="1687"/>
      <c r="U30" s="1681"/>
      <c r="V30" s="1687"/>
      <c r="W30" s="1689"/>
      <c r="X30" s="1685"/>
      <c r="Y30" s="1681"/>
      <c r="Z30" s="1687"/>
      <c r="AA30" s="1689"/>
      <c r="AB30" s="1685"/>
      <c r="AC30" s="1677"/>
      <c r="AD30" s="1678"/>
      <c r="AE30" s="1683" t="s">
        <v>816</v>
      </c>
    </row>
    <row r="31" spans="2:31" s="265" customFormat="1">
      <c r="B31" s="1692"/>
      <c r="C31" s="1650"/>
      <c r="D31" s="1658"/>
      <c r="E31" s="1650"/>
      <c r="F31" s="1658"/>
      <c r="G31" s="1662"/>
      <c r="H31" s="1665"/>
      <c r="I31" s="1650"/>
      <c r="J31" s="1658"/>
      <c r="K31" s="1662"/>
      <c r="L31" s="1665"/>
      <c r="M31" s="652"/>
      <c r="N31" s="650"/>
      <c r="O31" s="1652"/>
      <c r="R31" s="1692"/>
      <c r="S31" s="1682"/>
      <c r="T31" s="1688"/>
      <c r="U31" s="1682"/>
      <c r="V31" s="1688"/>
      <c r="W31" s="1690"/>
      <c r="X31" s="1686"/>
      <c r="Y31" s="1682"/>
      <c r="Z31" s="1688"/>
      <c r="AA31" s="1690"/>
      <c r="AB31" s="1686"/>
      <c r="AC31" s="1677"/>
      <c r="AD31" s="1679"/>
      <c r="AE31" s="1684"/>
    </row>
    <row r="32" spans="2:31" s="265" customFormat="1">
      <c r="B32" s="1691" t="s">
        <v>822</v>
      </c>
      <c r="C32" s="264"/>
      <c r="D32" s="1657" t="str">
        <f>IF(C33="","",IF(E32="","/","⇒"))</f>
        <v/>
      </c>
      <c r="E32" s="1649"/>
      <c r="F32" s="1657" t="str">
        <f>IF(E32="","",IF(G32="","/","⇒"))</f>
        <v/>
      </c>
      <c r="G32" s="1661"/>
      <c r="H32" s="1664" t="str">
        <f t="shared" ref="H32" si="15">IF(G32="","",IF(I32="","/","⇒"))</f>
        <v/>
      </c>
      <c r="I32" s="1649"/>
      <c r="J32" s="1657" t="str">
        <f t="shared" ref="J32" si="16">IF(I32="","",IF(K32="","/","⇒"))</f>
        <v/>
      </c>
      <c r="K32" s="1661"/>
      <c r="L32" s="1664" t="str">
        <f>IF(K32="","",IF(N32="","/","⇒"))</f>
        <v/>
      </c>
      <c r="M32" s="652"/>
      <c r="N32" s="1653"/>
      <c r="O32" s="261" t="s">
        <v>789</v>
      </c>
      <c r="R32" s="1691" t="s">
        <v>822</v>
      </c>
      <c r="S32" s="589"/>
      <c r="T32" s="1687" t="str">
        <f>IF(S33="","",IF(U32="","/","⇒"))</f>
        <v/>
      </c>
      <c r="U32" s="1681"/>
      <c r="V32" s="1687" t="str">
        <f>IF(U32="","",IF(W32="","/","⇒"))</f>
        <v/>
      </c>
      <c r="W32" s="1689"/>
      <c r="X32" s="1685" t="str">
        <f t="shared" ref="X32" si="17">IF(W32="","",IF(Y32="","/","⇒"))</f>
        <v/>
      </c>
      <c r="Y32" s="1681">
        <v>123</v>
      </c>
      <c r="Z32" s="1687" t="str">
        <f t="shared" ref="Z32" si="18">IF(Y32="","",IF(AA32="","/","⇒"))</f>
        <v>⇒</v>
      </c>
      <c r="AA32" s="1689">
        <v>234</v>
      </c>
      <c r="AB32" s="1685" t="str">
        <f>IF(AA32="","",IF(AD32="","/","⇒"))</f>
        <v>⇒</v>
      </c>
      <c r="AC32" s="1677" t="s">
        <v>813</v>
      </c>
      <c r="AD32" s="1678">
        <v>345</v>
      </c>
      <c r="AE32" s="261" t="s">
        <v>789</v>
      </c>
    </row>
    <row r="33" spans="2:31" s="265" customFormat="1">
      <c r="B33" s="1692"/>
      <c r="C33" s="1648"/>
      <c r="D33" s="1657"/>
      <c r="E33" s="1649"/>
      <c r="F33" s="1657"/>
      <c r="G33" s="1661"/>
      <c r="H33" s="1664"/>
      <c r="I33" s="1649"/>
      <c r="J33" s="1657"/>
      <c r="K33" s="1661"/>
      <c r="L33" s="1664"/>
      <c r="M33" s="652"/>
      <c r="N33" s="1653"/>
      <c r="O33" s="587"/>
      <c r="R33" s="1692"/>
      <c r="S33" s="1680"/>
      <c r="T33" s="1687"/>
      <c r="U33" s="1681"/>
      <c r="V33" s="1687"/>
      <c r="W33" s="1689"/>
      <c r="X33" s="1685"/>
      <c r="Y33" s="1681"/>
      <c r="Z33" s="1687"/>
      <c r="AA33" s="1689"/>
      <c r="AB33" s="1685"/>
      <c r="AC33" s="1677"/>
      <c r="AD33" s="1678"/>
      <c r="AE33" s="588">
        <v>42926</v>
      </c>
    </row>
    <row r="34" spans="2:31" s="265" customFormat="1">
      <c r="B34" s="1692"/>
      <c r="C34" s="1649"/>
      <c r="D34" s="1657"/>
      <c r="E34" s="1649"/>
      <c r="F34" s="1657"/>
      <c r="G34" s="1661"/>
      <c r="H34" s="1664"/>
      <c r="I34" s="1649"/>
      <c r="J34" s="1657"/>
      <c r="K34" s="1661"/>
      <c r="L34" s="1664"/>
      <c r="M34" s="652"/>
      <c r="N34" s="1653"/>
      <c r="O34" s="262" t="s">
        <v>798</v>
      </c>
      <c r="R34" s="1692"/>
      <c r="S34" s="1681"/>
      <c r="T34" s="1687"/>
      <c r="U34" s="1681"/>
      <c r="V34" s="1687"/>
      <c r="W34" s="1689"/>
      <c r="X34" s="1685"/>
      <c r="Y34" s="1681"/>
      <c r="Z34" s="1687"/>
      <c r="AA34" s="1689"/>
      <c r="AB34" s="1685"/>
      <c r="AC34" s="1677"/>
      <c r="AD34" s="1678"/>
      <c r="AE34" s="262" t="s">
        <v>798</v>
      </c>
    </row>
    <row r="35" spans="2:31" s="265" customFormat="1">
      <c r="B35" s="1692"/>
      <c r="C35" s="1649"/>
      <c r="D35" s="1657"/>
      <c r="E35" s="1649"/>
      <c r="F35" s="1657"/>
      <c r="G35" s="1661"/>
      <c r="H35" s="1664"/>
      <c r="I35" s="1649"/>
      <c r="J35" s="1657"/>
      <c r="K35" s="1661"/>
      <c r="L35" s="1664"/>
      <c r="M35" s="652"/>
      <c r="N35" s="1653"/>
      <c r="O35" s="1651"/>
      <c r="R35" s="1692"/>
      <c r="S35" s="1681"/>
      <c r="T35" s="1687"/>
      <c r="U35" s="1681"/>
      <c r="V35" s="1687"/>
      <c r="W35" s="1689"/>
      <c r="X35" s="1685"/>
      <c r="Y35" s="1681"/>
      <c r="Z35" s="1687"/>
      <c r="AA35" s="1689"/>
      <c r="AB35" s="1685"/>
      <c r="AC35" s="1677"/>
      <c r="AD35" s="1678"/>
      <c r="AE35" s="1683" t="s">
        <v>823</v>
      </c>
    </row>
    <row r="36" spans="2:31" s="265" customFormat="1">
      <c r="B36" s="1692"/>
      <c r="C36" s="1650"/>
      <c r="D36" s="1658"/>
      <c r="E36" s="1650"/>
      <c r="F36" s="1658"/>
      <c r="G36" s="1662"/>
      <c r="H36" s="1665"/>
      <c r="I36" s="1650"/>
      <c r="J36" s="1658"/>
      <c r="K36" s="1662"/>
      <c r="L36" s="1665"/>
      <c r="M36" s="652"/>
      <c r="N36" s="650"/>
      <c r="O36" s="1652"/>
      <c r="R36" s="1692"/>
      <c r="S36" s="1682"/>
      <c r="T36" s="1688"/>
      <c r="U36" s="1682"/>
      <c r="V36" s="1688"/>
      <c r="W36" s="1690"/>
      <c r="X36" s="1686"/>
      <c r="Y36" s="1682"/>
      <c r="Z36" s="1688"/>
      <c r="AA36" s="1690"/>
      <c r="AB36" s="1686"/>
      <c r="AC36" s="1677"/>
      <c r="AD36" s="1679"/>
      <c r="AE36" s="1684"/>
    </row>
    <row r="37" spans="2:31" s="265" customFormat="1">
      <c r="B37" s="1691" t="s">
        <v>824</v>
      </c>
      <c r="C37" s="264"/>
      <c r="D37" s="1657" t="str">
        <f>IF(C38="","",IF(E37="","/","⇒"))</f>
        <v/>
      </c>
      <c r="E37" s="1649"/>
      <c r="F37" s="1657" t="str">
        <f>IF(E37="","",IF(G37="","/","⇒"))</f>
        <v/>
      </c>
      <c r="G37" s="1661"/>
      <c r="H37" s="1664" t="str">
        <f t="shared" ref="H37" si="19">IF(G37="","",IF(I37="","/","⇒"))</f>
        <v/>
      </c>
      <c r="I37" s="1649"/>
      <c r="J37" s="1657" t="str">
        <f t="shared" ref="J37" si="20">IF(I37="","",IF(K37="","/","⇒"))</f>
        <v/>
      </c>
      <c r="K37" s="1661"/>
      <c r="L37" s="1664" t="str">
        <f>IF(K37="","",IF(N37="","/","⇒"))</f>
        <v/>
      </c>
      <c r="M37" s="652"/>
      <c r="N37" s="1653"/>
      <c r="O37" s="261" t="s">
        <v>789</v>
      </c>
      <c r="R37" s="1691" t="s">
        <v>824</v>
      </c>
      <c r="S37" s="264"/>
      <c r="T37" s="1657" t="str">
        <f>IF(S38="","",IF(U37="","/","⇒"))</f>
        <v/>
      </c>
      <c r="U37" s="1649"/>
      <c r="V37" s="1657" t="str">
        <f>IF(U37="","",IF(W37="","/","⇒"))</f>
        <v/>
      </c>
      <c r="W37" s="1661"/>
      <c r="X37" s="1664" t="str">
        <f t="shared" ref="X37" si="21">IF(W37="","",IF(Y37="","/","⇒"))</f>
        <v/>
      </c>
      <c r="Y37" s="1649"/>
      <c r="Z37" s="1657" t="str">
        <f t="shared" ref="Z37" si="22">IF(Y37="","",IF(AA37="","/","⇒"))</f>
        <v/>
      </c>
      <c r="AA37" s="1661"/>
      <c r="AB37" s="1664" t="str">
        <f>IF(AA37="","",IF(AD37="","/","⇒"))</f>
        <v/>
      </c>
      <c r="AC37" s="652"/>
      <c r="AD37" s="1653"/>
      <c r="AE37" s="261" t="s">
        <v>789</v>
      </c>
    </row>
    <row r="38" spans="2:31" s="265" customFormat="1">
      <c r="B38" s="1692"/>
      <c r="C38" s="1648"/>
      <c r="D38" s="1657"/>
      <c r="E38" s="1649"/>
      <c r="F38" s="1657"/>
      <c r="G38" s="1661"/>
      <c r="H38" s="1664"/>
      <c r="I38" s="1649"/>
      <c r="J38" s="1657"/>
      <c r="K38" s="1661"/>
      <c r="L38" s="1664"/>
      <c r="M38" s="652"/>
      <c r="N38" s="1653"/>
      <c r="O38" s="587"/>
      <c r="R38" s="1692"/>
      <c r="S38" s="1648"/>
      <c r="T38" s="1657"/>
      <c r="U38" s="1649"/>
      <c r="V38" s="1657"/>
      <c r="W38" s="1661"/>
      <c r="X38" s="1664"/>
      <c r="Y38" s="1649"/>
      <c r="Z38" s="1657"/>
      <c r="AA38" s="1661"/>
      <c r="AB38" s="1664"/>
      <c r="AC38" s="652"/>
      <c r="AD38" s="1653"/>
      <c r="AE38" s="587"/>
    </row>
    <row r="39" spans="2:31" s="265" customFormat="1">
      <c r="B39" s="1692"/>
      <c r="C39" s="1649"/>
      <c r="D39" s="1657"/>
      <c r="E39" s="1649"/>
      <c r="F39" s="1657"/>
      <c r="G39" s="1661"/>
      <c r="H39" s="1664"/>
      <c r="I39" s="1649"/>
      <c r="J39" s="1657"/>
      <c r="K39" s="1661"/>
      <c r="L39" s="1664"/>
      <c r="M39" s="652"/>
      <c r="N39" s="1653"/>
      <c r="O39" s="262" t="s">
        <v>798</v>
      </c>
      <c r="R39" s="1692"/>
      <c r="S39" s="1649"/>
      <c r="T39" s="1657"/>
      <c r="U39" s="1649"/>
      <c r="V39" s="1657"/>
      <c r="W39" s="1661"/>
      <c r="X39" s="1664"/>
      <c r="Y39" s="1649"/>
      <c r="Z39" s="1657"/>
      <c r="AA39" s="1661"/>
      <c r="AB39" s="1664"/>
      <c r="AC39" s="652"/>
      <c r="AD39" s="1653"/>
      <c r="AE39" s="262" t="s">
        <v>798</v>
      </c>
    </row>
    <row r="40" spans="2:31" s="265" customFormat="1">
      <c r="B40" s="1692"/>
      <c r="C40" s="1649"/>
      <c r="D40" s="1657"/>
      <c r="E40" s="1649"/>
      <c r="F40" s="1657"/>
      <c r="G40" s="1661"/>
      <c r="H40" s="1664"/>
      <c r="I40" s="1649"/>
      <c r="J40" s="1657"/>
      <c r="K40" s="1661"/>
      <c r="L40" s="1664"/>
      <c r="M40" s="652"/>
      <c r="N40" s="1653"/>
      <c r="O40" s="1651"/>
      <c r="R40" s="1692"/>
      <c r="S40" s="1649"/>
      <c r="T40" s="1657"/>
      <c r="U40" s="1649"/>
      <c r="V40" s="1657"/>
      <c r="W40" s="1661"/>
      <c r="X40" s="1664"/>
      <c r="Y40" s="1649"/>
      <c r="Z40" s="1657"/>
      <c r="AA40" s="1661"/>
      <c r="AB40" s="1664"/>
      <c r="AC40" s="652"/>
      <c r="AD40" s="1653"/>
      <c r="AE40" s="1651"/>
    </row>
    <row r="41" spans="2:31" s="265" customFormat="1">
      <c r="B41" s="1692"/>
      <c r="C41" s="1650"/>
      <c r="D41" s="1658"/>
      <c r="E41" s="1650"/>
      <c r="F41" s="1658"/>
      <c r="G41" s="1662"/>
      <c r="H41" s="1665"/>
      <c r="I41" s="1650"/>
      <c r="J41" s="1658"/>
      <c r="K41" s="1662"/>
      <c r="L41" s="1665"/>
      <c r="M41" s="652"/>
      <c r="N41" s="650"/>
      <c r="O41" s="1652"/>
      <c r="R41" s="1692"/>
      <c r="S41" s="1650"/>
      <c r="T41" s="1658"/>
      <c r="U41" s="1650"/>
      <c r="V41" s="1658"/>
      <c r="W41" s="1662"/>
      <c r="X41" s="1665"/>
      <c r="Y41" s="1650"/>
      <c r="Z41" s="1658"/>
      <c r="AA41" s="1662"/>
      <c r="AB41" s="1665"/>
      <c r="AC41" s="652"/>
      <c r="AD41" s="650"/>
      <c r="AE41" s="1652"/>
    </row>
    <row r="42" spans="2:31" ht="3.75" customHeight="1"/>
    <row r="43" spans="2:31" s="104" customFormat="1" ht="3.75" customHeight="1" thickBot="1">
      <c r="B43" s="255"/>
      <c r="O43" s="254"/>
      <c r="R43" s="255"/>
      <c r="AE43" s="254"/>
    </row>
    <row r="44" spans="2:31" s="104" customFormat="1" ht="26.25" customHeight="1" thickTop="1" thickBot="1">
      <c r="B44" s="270"/>
      <c r="C44" s="250" t="s">
        <v>769</v>
      </c>
      <c r="D44" s="1414" t="s">
        <v>825</v>
      </c>
      <c r="E44" s="1414"/>
      <c r="F44" s="1414"/>
      <c r="G44" s="1414"/>
      <c r="H44" s="1414"/>
      <c r="I44" s="1414"/>
      <c r="J44" s="1414"/>
      <c r="K44" s="250"/>
      <c r="L44" s="250" t="s">
        <v>826</v>
      </c>
      <c r="M44" s="250"/>
      <c r="N44" s="271" t="s">
        <v>691</v>
      </c>
      <c r="O44" s="268" t="str">
        <f>O2</f>
        <v/>
      </c>
      <c r="R44" s="270"/>
      <c r="S44" s="250" t="s">
        <v>769</v>
      </c>
      <c r="T44" s="1414" t="s">
        <v>825</v>
      </c>
      <c r="U44" s="1414"/>
      <c r="V44" s="1414"/>
      <c r="W44" s="1414"/>
      <c r="X44" s="1414"/>
      <c r="Y44" s="1414"/>
      <c r="Z44" s="1414"/>
      <c r="AA44" s="250"/>
      <c r="AB44" s="250" t="s">
        <v>826</v>
      </c>
      <c r="AC44" s="250"/>
      <c r="AD44" s="271" t="s">
        <v>691</v>
      </c>
      <c r="AE44" s="268" t="str">
        <f>AE2</f>
        <v/>
      </c>
    </row>
    <row r="45" spans="2:31" s="104" customFormat="1" ht="3.75" customHeight="1" thickTop="1">
      <c r="B45" s="255"/>
      <c r="C45" s="105"/>
      <c r="D45" s="105"/>
      <c r="E45" s="105"/>
      <c r="F45" s="105"/>
      <c r="G45" s="105"/>
      <c r="H45" s="105"/>
      <c r="I45" s="105"/>
      <c r="J45" s="105"/>
      <c r="K45" s="105"/>
      <c r="L45" s="105"/>
      <c r="M45" s="105"/>
      <c r="N45" s="105"/>
      <c r="O45" s="259"/>
      <c r="R45" s="255"/>
      <c r="S45" s="105"/>
      <c r="T45" s="105"/>
      <c r="U45" s="105"/>
      <c r="V45" s="105"/>
      <c r="W45" s="105"/>
      <c r="X45" s="105"/>
      <c r="Y45" s="105"/>
      <c r="Z45" s="105"/>
      <c r="AA45" s="105"/>
      <c r="AB45" s="105"/>
      <c r="AC45" s="105"/>
      <c r="AD45" s="105"/>
      <c r="AE45" s="259"/>
    </row>
    <row r="46" spans="2:31" ht="3.75" customHeight="1"/>
    <row r="47" spans="2:31" ht="14.25" thickBot="1">
      <c r="B47" s="269" t="s">
        <v>519</v>
      </c>
      <c r="C47" s="1666" t="s">
        <v>781</v>
      </c>
      <c r="D47" s="1667"/>
      <c r="E47" s="1666" t="s">
        <v>782</v>
      </c>
      <c r="F47" s="1667"/>
      <c r="G47" s="1666" t="s">
        <v>783</v>
      </c>
      <c r="H47" s="1667"/>
      <c r="I47" s="1666" t="s">
        <v>784</v>
      </c>
      <c r="J47" s="1667"/>
      <c r="K47" s="1666" t="s">
        <v>785</v>
      </c>
      <c r="L47" s="1667"/>
      <c r="M47" s="251" t="s">
        <v>827</v>
      </c>
      <c r="N47" s="1666" t="s">
        <v>787</v>
      </c>
      <c r="O47" s="1667"/>
      <c r="R47" s="269" t="s">
        <v>519</v>
      </c>
      <c r="S47" s="1666" t="s">
        <v>781</v>
      </c>
      <c r="T47" s="1667"/>
      <c r="U47" s="1666" t="s">
        <v>782</v>
      </c>
      <c r="V47" s="1667"/>
      <c r="W47" s="1666" t="s">
        <v>783</v>
      </c>
      <c r="X47" s="1667"/>
      <c r="Y47" s="1666" t="s">
        <v>784</v>
      </c>
      <c r="Z47" s="1667"/>
      <c r="AA47" s="1666" t="s">
        <v>785</v>
      </c>
      <c r="AB47" s="1667"/>
      <c r="AC47" s="251" t="s">
        <v>827</v>
      </c>
      <c r="AD47" s="1666" t="s">
        <v>787</v>
      </c>
      <c r="AE47" s="1667"/>
    </row>
    <row r="48" spans="2:31" ht="14.25" thickTop="1">
      <c r="B48" s="1668" t="s">
        <v>828</v>
      </c>
      <c r="C48" s="264"/>
      <c r="D48" s="1669" t="str">
        <f>IF(C49="","",IF(E48="","/","⇒"))</f>
        <v/>
      </c>
      <c r="E48" s="1670"/>
      <c r="F48" s="1669" t="str">
        <f>IF(E48="","",IF(G48="","/","⇒"))</f>
        <v/>
      </c>
      <c r="G48" s="1671"/>
      <c r="H48" s="1672" t="str">
        <f t="shared" ref="H48" si="23">IF(G48="","",IF(I48="","/","⇒"))</f>
        <v/>
      </c>
      <c r="I48" s="1670"/>
      <c r="J48" s="1669" t="str">
        <f t="shared" ref="J48" si="24">IF(I48="","",IF(K48="","/","⇒"))</f>
        <v/>
      </c>
      <c r="K48" s="1671"/>
      <c r="L48" s="1672" t="str">
        <f>IF(K48="","",IF(N48="","/","⇒"))</f>
        <v/>
      </c>
      <c r="M48" s="1673"/>
      <c r="N48" s="1674"/>
      <c r="O48" s="261" t="s">
        <v>789</v>
      </c>
      <c r="R48" s="1668" t="s">
        <v>828</v>
      </c>
      <c r="S48" s="264"/>
      <c r="T48" s="1669" t="str">
        <f>IF(S49="","",IF(U48="","/","⇒"))</f>
        <v/>
      </c>
      <c r="U48" s="1670"/>
      <c r="V48" s="1669" t="str">
        <f>IF(U48="","",IF(W48="","/","⇒"))</f>
        <v/>
      </c>
      <c r="W48" s="1671"/>
      <c r="X48" s="1672" t="str">
        <f t="shared" ref="X48" si="25">IF(W48="","",IF(Y48="","/","⇒"))</f>
        <v/>
      </c>
      <c r="Y48" s="1670"/>
      <c r="Z48" s="1669" t="str">
        <f t="shared" ref="Z48" si="26">IF(Y48="","",IF(AA48="","/","⇒"))</f>
        <v/>
      </c>
      <c r="AA48" s="1671"/>
      <c r="AB48" s="1672" t="str">
        <f>IF(AA48="","",IF(AD48="","/","⇒"))</f>
        <v/>
      </c>
      <c r="AC48" s="1673"/>
      <c r="AD48" s="1674"/>
      <c r="AE48" s="261" t="s">
        <v>789</v>
      </c>
    </row>
    <row r="49" spans="2:31">
      <c r="B49" s="1655"/>
      <c r="C49" s="1675"/>
      <c r="D49" s="1657"/>
      <c r="E49" s="1649"/>
      <c r="F49" s="1657"/>
      <c r="G49" s="1661"/>
      <c r="H49" s="1664"/>
      <c r="I49" s="1649"/>
      <c r="J49" s="1657"/>
      <c r="K49" s="1661"/>
      <c r="L49" s="1664"/>
      <c r="M49" s="652"/>
      <c r="N49" s="1653"/>
      <c r="O49" s="587"/>
      <c r="R49" s="1655"/>
      <c r="S49" s="1675"/>
      <c r="T49" s="1657"/>
      <c r="U49" s="1649"/>
      <c r="V49" s="1657"/>
      <c r="W49" s="1661"/>
      <c r="X49" s="1664"/>
      <c r="Y49" s="1649"/>
      <c r="Z49" s="1657"/>
      <c r="AA49" s="1661"/>
      <c r="AB49" s="1664"/>
      <c r="AC49" s="652"/>
      <c r="AD49" s="1653"/>
      <c r="AE49" s="587"/>
    </row>
    <row r="50" spans="2:31">
      <c r="B50" s="1655"/>
      <c r="C50" s="1661"/>
      <c r="D50" s="1657"/>
      <c r="E50" s="1649"/>
      <c r="F50" s="1657"/>
      <c r="G50" s="1661"/>
      <c r="H50" s="1664"/>
      <c r="I50" s="1649"/>
      <c r="J50" s="1657"/>
      <c r="K50" s="1661"/>
      <c r="L50" s="1664"/>
      <c r="M50" s="652"/>
      <c r="N50" s="1653"/>
      <c r="O50" s="262" t="s">
        <v>798</v>
      </c>
      <c r="R50" s="1655"/>
      <c r="S50" s="1661"/>
      <c r="T50" s="1657"/>
      <c r="U50" s="1649"/>
      <c r="V50" s="1657"/>
      <c r="W50" s="1661"/>
      <c r="X50" s="1664"/>
      <c r="Y50" s="1649"/>
      <c r="Z50" s="1657"/>
      <c r="AA50" s="1661"/>
      <c r="AB50" s="1664"/>
      <c r="AC50" s="652"/>
      <c r="AD50" s="1653"/>
      <c r="AE50" s="262" t="s">
        <v>798</v>
      </c>
    </row>
    <row r="51" spans="2:31">
      <c r="B51" s="1655"/>
      <c r="C51" s="1661"/>
      <c r="D51" s="1657"/>
      <c r="E51" s="1649"/>
      <c r="F51" s="1657"/>
      <c r="G51" s="1661"/>
      <c r="H51" s="1664"/>
      <c r="I51" s="1649"/>
      <c r="J51" s="1657"/>
      <c r="K51" s="1661"/>
      <c r="L51" s="1664"/>
      <c r="M51" s="652"/>
      <c r="N51" s="1653"/>
      <c r="O51" s="1651"/>
      <c r="R51" s="1655"/>
      <c r="S51" s="1661"/>
      <c r="T51" s="1657"/>
      <c r="U51" s="1649"/>
      <c r="V51" s="1657"/>
      <c r="W51" s="1661"/>
      <c r="X51" s="1664"/>
      <c r="Y51" s="1649"/>
      <c r="Z51" s="1657"/>
      <c r="AA51" s="1661"/>
      <c r="AB51" s="1664"/>
      <c r="AC51" s="652"/>
      <c r="AD51" s="1653"/>
      <c r="AE51" s="1651"/>
    </row>
    <row r="52" spans="2:31">
      <c r="B52" s="1655"/>
      <c r="C52" s="1662"/>
      <c r="D52" s="1657"/>
      <c r="E52" s="1649"/>
      <c r="F52" s="1657"/>
      <c r="G52" s="1661"/>
      <c r="H52" s="1664"/>
      <c r="I52" s="1649"/>
      <c r="J52" s="1657"/>
      <c r="K52" s="1661"/>
      <c r="L52" s="1664"/>
      <c r="M52" s="649"/>
      <c r="N52" s="1653"/>
      <c r="O52" s="1676"/>
      <c r="R52" s="1655"/>
      <c r="S52" s="1662"/>
      <c r="T52" s="1657"/>
      <c r="U52" s="1649"/>
      <c r="V52" s="1657"/>
      <c r="W52" s="1661"/>
      <c r="X52" s="1664"/>
      <c r="Y52" s="1649"/>
      <c r="Z52" s="1657"/>
      <c r="AA52" s="1661"/>
      <c r="AB52" s="1664"/>
      <c r="AC52" s="649"/>
      <c r="AD52" s="1653"/>
      <c r="AE52" s="1676"/>
    </row>
    <row r="53" spans="2:31">
      <c r="B53" s="1654" t="s">
        <v>829</v>
      </c>
      <c r="C53" s="266"/>
      <c r="D53" s="1656" t="str">
        <f>IF(C54="","",IF(E53="","/","⇒"))</f>
        <v/>
      </c>
      <c r="E53" s="1659"/>
      <c r="F53" s="1656" t="str">
        <f>IF(E53="","",IF(G53="","/","⇒"))</f>
        <v/>
      </c>
      <c r="G53" s="1660"/>
      <c r="H53" s="1663" t="str">
        <f t="shared" ref="H53" si="27">IF(G53="","",IF(I53="","/","⇒"))</f>
        <v/>
      </c>
      <c r="I53" s="1659"/>
      <c r="J53" s="1656" t="str">
        <f t="shared" ref="J53" si="28">IF(I53="","",IF(K53="","/","⇒"))</f>
        <v/>
      </c>
      <c r="K53" s="1660"/>
      <c r="L53" s="1663" t="str">
        <f>IF(K53="","",IF(N53="","/","⇒"))</f>
        <v/>
      </c>
      <c r="M53" s="652"/>
      <c r="N53" s="649"/>
      <c r="O53" s="263" t="s">
        <v>789</v>
      </c>
      <c r="R53" s="1654" t="s">
        <v>829</v>
      </c>
      <c r="S53" s="266"/>
      <c r="T53" s="1656" t="str">
        <f>IF(S54="","",IF(U53="","/","⇒"))</f>
        <v/>
      </c>
      <c r="U53" s="1659"/>
      <c r="V53" s="1656" t="str">
        <f>IF(U53="","",IF(W53="","/","⇒"))</f>
        <v/>
      </c>
      <c r="W53" s="1660"/>
      <c r="X53" s="1663" t="str">
        <f t="shared" ref="X53" si="29">IF(W53="","",IF(Y53="","/","⇒"))</f>
        <v/>
      </c>
      <c r="Y53" s="1659"/>
      <c r="Z53" s="1656" t="str">
        <f t="shared" ref="Z53" si="30">IF(Y53="","",IF(AA53="","/","⇒"))</f>
        <v/>
      </c>
      <c r="AA53" s="1660"/>
      <c r="AB53" s="1663" t="str">
        <f>IF(AA53="","",IF(AD53="","/","⇒"))</f>
        <v/>
      </c>
      <c r="AC53" s="652"/>
      <c r="AD53" s="649"/>
      <c r="AE53" s="263" t="s">
        <v>789</v>
      </c>
    </row>
    <row r="54" spans="2:31">
      <c r="B54" s="1655"/>
      <c r="C54" s="1648"/>
      <c r="D54" s="1657"/>
      <c r="E54" s="1649"/>
      <c r="F54" s="1657"/>
      <c r="G54" s="1661"/>
      <c r="H54" s="1664"/>
      <c r="I54" s="1649"/>
      <c r="J54" s="1657"/>
      <c r="K54" s="1661"/>
      <c r="L54" s="1664"/>
      <c r="M54" s="652"/>
      <c r="N54" s="1653"/>
      <c r="O54" s="587"/>
      <c r="R54" s="1655"/>
      <c r="S54" s="1648"/>
      <c r="T54" s="1657"/>
      <c r="U54" s="1649"/>
      <c r="V54" s="1657"/>
      <c r="W54" s="1661"/>
      <c r="X54" s="1664"/>
      <c r="Y54" s="1649"/>
      <c r="Z54" s="1657"/>
      <c r="AA54" s="1661"/>
      <c r="AB54" s="1664"/>
      <c r="AC54" s="652"/>
      <c r="AD54" s="1653"/>
      <c r="AE54" s="587"/>
    </row>
    <row r="55" spans="2:31">
      <c r="B55" s="1655"/>
      <c r="C55" s="1649"/>
      <c r="D55" s="1657"/>
      <c r="E55" s="1649"/>
      <c r="F55" s="1657"/>
      <c r="G55" s="1661"/>
      <c r="H55" s="1664"/>
      <c r="I55" s="1649"/>
      <c r="J55" s="1657"/>
      <c r="K55" s="1661"/>
      <c r="L55" s="1664"/>
      <c r="M55" s="652"/>
      <c r="N55" s="1653"/>
      <c r="O55" s="262" t="s">
        <v>798</v>
      </c>
      <c r="R55" s="1655"/>
      <c r="S55" s="1649"/>
      <c r="T55" s="1657"/>
      <c r="U55" s="1649"/>
      <c r="V55" s="1657"/>
      <c r="W55" s="1661"/>
      <c r="X55" s="1664"/>
      <c r="Y55" s="1649"/>
      <c r="Z55" s="1657"/>
      <c r="AA55" s="1661"/>
      <c r="AB55" s="1664"/>
      <c r="AC55" s="652"/>
      <c r="AD55" s="1653"/>
      <c r="AE55" s="262" t="s">
        <v>798</v>
      </c>
    </row>
    <row r="56" spans="2:31">
      <c r="B56" s="1655"/>
      <c r="C56" s="1649"/>
      <c r="D56" s="1657"/>
      <c r="E56" s="1649"/>
      <c r="F56" s="1657"/>
      <c r="G56" s="1661"/>
      <c r="H56" s="1664"/>
      <c r="I56" s="1649"/>
      <c r="J56" s="1657"/>
      <c r="K56" s="1661"/>
      <c r="L56" s="1664"/>
      <c r="M56" s="652"/>
      <c r="N56" s="1653"/>
      <c r="O56" s="1651"/>
      <c r="R56" s="1655"/>
      <c r="S56" s="1649"/>
      <c r="T56" s="1657"/>
      <c r="U56" s="1649"/>
      <c r="V56" s="1657"/>
      <c r="W56" s="1661"/>
      <c r="X56" s="1664"/>
      <c r="Y56" s="1649"/>
      <c r="Z56" s="1657"/>
      <c r="AA56" s="1661"/>
      <c r="AB56" s="1664"/>
      <c r="AC56" s="652"/>
      <c r="AD56" s="1653"/>
      <c r="AE56" s="1651"/>
    </row>
    <row r="57" spans="2:31">
      <c r="B57" s="1655"/>
      <c r="C57" s="1650"/>
      <c r="D57" s="1658"/>
      <c r="E57" s="1650"/>
      <c r="F57" s="1658"/>
      <c r="G57" s="1662"/>
      <c r="H57" s="1665"/>
      <c r="I57" s="1650"/>
      <c r="J57" s="1658"/>
      <c r="K57" s="1662"/>
      <c r="L57" s="1665"/>
      <c r="M57" s="652"/>
      <c r="N57" s="650"/>
      <c r="O57" s="1652"/>
      <c r="R57" s="1655"/>
      <c r="S57" s="1650"/>
      <c r="T57" s="1658"/>
      <c r="U57" s="1650"/>
      <c r="V57" s="1658"/>
      <c r="W57" s="1662"/>
      <c r="X57" s="1665"/>
      <c r="Y57" s="1650"/>
      <c r="Z57" s="1658"/>
      <c r="AA57" s="1662"/>
      <c r="AB57" s="1665"/>
      <c r="AC57" s="652"/>
      <c r="AD57" s="650"/>
      <c r="AE57" s="1652"/>
    </row>
    <row r="58" spans="2:31">
      <c r="B58" s="1654" t="s">
        <v>830</v>
      </c>
      <c r="C58" s="266"/>
      <c r="D58" s="1656" t="str">
        <f t="shared" ref="D58" si="31">IF(C59="","",IF(E58="","/","⇒"))</f>
        <v/>
      </c>
      <c r="E58" s="1659"/>
      <c r="F58" s="1656" t="str">
        <f t="shared" ref="F58" si="32">IF(E58="","",IF(G58="","/","⇒"))</f>
        <v/>
      </c>
      <c r="G58" s="1660"/>
      <c r="H58" s="1663" t="str">
        <f t="shared" ref="H58:H78" si="33">IF(G58="","",IF(I58="","/","⇒"))</f>
        <v/>
      </c>
      <c r="I58" s="1659"/>
      <c r="J58" s="1656" t="str">
        <f t="shared" ref="J58:J78" si="34">IF(I58="","",IF(K58="","/","⇒"))</f>
        <v/>
      </c>
      <c r="K58" s="1660"/>
      <c r="L58" s="1663" t="str">
        <f t="shared" ref="L58" si="35">IF(K58="","",IF(N58="","/","⇒"))</f>
        <v/>
      </c>
      <c r="M58" s="652"/>
      <c r="N58" s="649"/>
      <c r="O58" s="263" t="s">
        <v>789</v>
      </c>
      <c r="R58" s="1654" t="s">
        <v>830</v>
      </c>
      <c r="S58" s="266"/>
      <c r="T58" s="1656" t="str">
        <f t="shared" ref="T58" si="36">IF(S59="","",IF(U58="","/","⇒"))</f>
        <v/>
      </c>
      <c r="U58" s="1659"/>
      <c r="V58" s="1656" t="str">
        <f t="shared" ref="V58" si="37">IF(U58="","",IF(W58="","/","⇒"))</f>
        <v/>
      </c>
      <c r="W58" s="1660"/>
      <c r="X58" s="1663" t="str">
        <f t="shared" ref="X58:X78" si="38">IF(W58="","",IF(Y58="","/","⇒"))</f>
        <v/>
      </c>
      <c r="Y58" s="1659"/>
      <c r="Z58" s="1656" t="str">
        <f t="shared" ref="Z58:Z78" si="39">IF(Y58="","",IF(AA58="","/","⇒"))</f>
        <v/>
      </c>
      <c r="AA58" s="1660"/>
      <c r="AB58" s="1663" t="str">
        <f t="shared" ref="AB58" si="40">IF(AA58="","",IF(AD58="","/","⇒"))</f>
        <v/>
      </c>
      <c r="AC58" s="652"/>
      <c r="AD58" s="649"/>
      <c r="AE58" s="263" t="s">
        <v>789</v>
      </c>
    </row>
    <row r="59" spans="2:31">
      <c r="B59" s="1655"/>
      <c r="C59" s="1648"/>
      <c r="D59" s="1657"/>
      <c r="E59" s="1649"/>
      <c r="F59" s="1657"/>
      <c r="G59" s="1661"/>
      <c r="H59" s="1664"/>
      <c r="I59" s="1649"/>
      <c r="J59" s="1657"/>
      <c r="K59" s="1661"/>
      <c r="L59" s="1664"/>
      <c r="M59" s="652"/>
      <c r="N59" s="1653"/>
      <c r="O59" s="587"/>
      <c r="R59" s="1655"/>
      <c r="S59" s="1648"/>
      <c r="T59" s="1657"/>
      <c r="U59" s="1649"/>
      <c r="V59" s="1657"/>
      <c r="W59" s="1661"/>
      <c r="X59" s="1664"/>
      <c r="Y59" s="1649"/>
      <c r="Z59" s="1657"/>
      <c r="AA59" s="1661"/>
      <c r="AB59" s="1664"/>
      <c r="AC59" s="652"/>
      <c r="AD59" s="1653"/>
      <c r="AE59" s="587"/>
    </row>
    <row r="60" spans="2:31">
      <c r="B60" s="1655"/>
      <c r="C60" s="1649"/>
      <c r="D60" s="1657"/>
      <c r="E60" s="1649"/>
      <c r="F60" s="1657"/>
      <c r="G60" s="1661"/>
      <c r="H60" s="1664"/>
      <c r="I60" s="1649"/>
      <c r="J60" s="1657"/>
      <c r="K60" s="1661"/>
      <c r="L60" s="1664"/>
      <c r="M60" s="652"/>
      <c r="N60" s="1653"/>
      <c r="O60" s="262" t="s">
        <v>798</v>
      </c>
      <c r="R60" s="1655"/>
      <c r="S60" s="1649"/>
      <c r="T60" s="1657"/>
      <c r="U60" s="1649"/>
      <c r="V60" s="1657"/>
      <c r="W60" s="1661"/>
      <c r="X60" s="1664"/>
      <c r="Y60" s="1649"/>
      <c r="Z60" s="1657"/>
      <c r="AA60" s="1661"/>
      <c r="AB60" s="1664"/>
      <c r="AC60" s="652"/>
      <c r="AD60" s="1653"/>
      <c r="AE60" s="262" t="s">
        <v>798</v>
      </c>
    </row>
    <row r="61" spans="2:31">
      <c r="B61" s="1655"/>
      <c r="C61" s="1649"/>
      <c r="D61" s="1657"/>
      <c r="E61" s="1649"/>
      <c r="F61" s="1657"/>
      <c r="G61" s="1661"/>
      <c r="H61" s="1664"/>
      <c r="I61" s="1649"/>
      <c r="J61" s="1657"/>
      <c r="K61" s="1661"/>
      <c r="L61" s="1664"/>
      <c r="M61" s="652"/>
      <c r="N61" s="1653"/>
      <c r="O61" s="1651"/>
      <c r="R61" s="1655"/>
      <c r="S61" s="1649"/>
      <c r="T61" s="1657"/>
      <c r="U61" s="1649"/>
      <c r="V61" s="1657"/>
      <c r="W61" s="1661"/>
      <c r="X61" s="1664"/>
      <c r="Y61" s="1649"/>
      <c r="Z61" s="1657"/>
      <c r="AA61" s="1661"/>
      <c r="AB61" s="1664"/>
      <c r="AC61" s="652"/>
      <c r="AD61" s="1653"/>
      <c r="AE61" s="1651"/>
    </row>
    <row r="62" spans="2:31">
      <c r="B62" s="1655"/>
      <c r="C62" s="1650"/>
      <c r="D62" s="1658"/>
      <c r="E62" s="1650"/>
      <c r="F62" s="1658"/>
      <c r="G62" s="1662"/>
      <c r="H62" s="1665"/>
      <c r="I62" s="1650"/>
      <c r="J62" s="1658"/>
      <c r="K62" s="1662"/>
      <c r="L62" s="1665"/>
      <c r="M62" s="652"/>
      <c r="N62" s="650"/>
      <c r="O62" s="1652"/>
      <c r="R62" s="1655"/>
      <c r="S62" s="1650"/>
      <c r="T62" s="1658"/>
      <c r="U62" s="1650"/>
      <c r="V62" s="1658"/>
      <c r="W62" s="1662"/>
      <c r="X62" s="1665"/>
      <c r="Y62" s="1650"/>
      <c r="Z62" s="1658"/>
      <c r="AA62" s="1662"/>
      <c r="AB62" s="1665"/>
      <c r="AC62" s="652"/>
      <c r="AD62" s="650"/>
      <c r="AE62" s="1652"/>
    </row>
    <row r="63" spans="2:31">
      <c r="B63" s="1654" t="s">
        <v>831</v>
      </c>
      <c r="C63" s="266"/>
      <c r="D63" s="1656" t="str">
        <f t="shared" ref="D63" si="41">IF(C64="","",IF(E63="","/","⇒"))</f>
        <v/>
      </c>
      <c r="E63" s="1659"/>
      <c r="F63" s="1656" t="str">
        <f t="shared" ref="F63" si="42">IF(E63="","",IF(G63="","/","⇒"))</f>
        <v/>
      </c>
      <c r="G63" s="1660"/>
      <c r="H63" s="1663" t="str">
        <f t="shared" si="33"/>
        <v/>
      </c>
      <c r="I63" s="1659"/>
      <c r="J63" s="1656" t="str">
        <f t="shared" si="34"/>
        <v/>
      </c>
      <c r="K63" s="1660"/>
      <c r="L63" s="1663" t="str">
        <f t="shared" ref="L63" si="43">IF(K63="","",IF(N63="","/","⇒"))</f>
        <v/>
      </c>
      <c r="M63" s="652"/>
      <c r="N63" s="649"/>
      <c r="O63" s="263" t="s">
        <v>789</v>
      </c>
      <c r="R63" s="1654" t="s">
        <v>831</v>
      </c>
      <c r="S63" s="266"/>
      <c r="T63" s="1656" t="str">
        <f t="shared" ref="T63" si="44">IF(S64="","",IF(U63="","/","⇒"))</f>
        <v/>
      </c>
      <c r="U63" s="1659"/>
      <c r="V63" s="1656" t="str">
        <f t="shared" ref="V63" si="45">IF(U63="","",IF(W63="","/","⇒"))</f>
        <v/>
      </c>
      <c r="W63" s="1660"/>
      <c r="X63" s="1663" t="str">
        <f t="shared" si="38"/>
        <v/>
      </c>
      <c r="Y63" s="1659"/>
      <c r="Z63" s="1656" t="str">
        <f t="shared" si="39"/>
        <v/>
      </c>
      <c r="AA63" s="1660"/>
      <c r="AB63" s="1663" t="str">
        <f t="shared" ref="AB63" si="46">IF(AA63="","",IF(AD63="","/","⇒"))</f>
        <v/>
      </c>
      <c r="AC63" s="652"/>
      <c r="AD63" s="649"/>
      <c r="AE63" s="263" t="s">
        <v>789</v>
      </c>
    </row>
    <row r="64" spans="2:31">
      <c r="B64" s="1655"/>
      <c r="C64" s="1648"/>
      <c r="D64" s="1657"/>
      <c r="E64" s="1649"/>
      <c r="F64" s="1657"/>
      <c r="G64" s="1661"/>
      <c r="H64" s="1664"/>
      <c r="I64" s="1649"/>
      <c r="J64" s="1657"/>
      <c r="K64" s="1661"/>
      <c r="L64" s="1664"/>
      <c r="M64" s="652"/>
      <c r="N64" s="1653"/>
      <c r="O64" s="587"/>
      <c r="R64" s="1655"/>
      <c r="S64" s="1648"/>
      <c r="T64" s="1657"/>
      <c r="U64" s="1649"/>
      <c r="V64" s="1657"/>
      <c r="W64" s="1661"/>
      <c r="X64" s="1664"/>
      <c r="Y64" s="1649"/>
      <c r="Z64" s="1657"/>
      <c r="AA64" s="1661"/>
      <c r="AB64" s="1664"/>
      <c r="AC64" s="652"/>
      <c r="AD64" s="1653"/>
      <c r="AE64" s="587"/>
    </row>
    <row r="65" spans="2:31">
      <c r="B65" s="1655"/>
      <c r="C65" s="1649"/>
      <c r="D65" s="1657"/>
      <c r="E65" s="1649"/>
      <c r="F65" s="1657"/>
      <c r="G65" s="1661"/>
      <c r="H65" s="1664"/>
      <c r="I65" s="1649"/>
      <c r="J65" s="1657"/>
      <c r="K65" s="1661"/>
      <c r="L65" s="1664"/>
      <c r="M65" s="652"/>
      <c r="N65" s="1653"/>
      <c r="O65" s="262" t="s">
        <v>798</v>
      </c>
      <c r="R65" s="1655"/>
      <c r="S65" s="1649"/>
      <c r="T65" s="1657"/>
      <c r="U65" s="1649"/>
      <c r="V65" s="1657"/>
      <c r="W65" s="1661"/>
      <c r="X65" s="1664"/>
      <c r="Y65" s="1649"/>
      <c r="Z65" s="1657"/>
      <c r="AA65" s="1661"/>
      <c r="AB65" s="1664"/>
      <c r="AC65" s="652"/>
      <c r="AD65" s="1653"/>
      <c r="AE65" s="262" t="s">
        <v>798</v>
      </c>
    </row>
    <row r="66" spans="2:31">
      <c r="B66" s="1655"/>
      <c r="C66" s="1649"/>
      <c r="D66" s="1657"/>
      <c r="E66" s="1649"/>
      <c r="F66" s="1657"/>
      <c r="G66" s="1661"/>
      <c r="H66" s="1664"/>
      <c r="I66" s="1649"/>
      <c r="J66" s="1657"/>
      <c r="K66" s="1661"/>
      <c r="L66" s="1664"/>
      <c r="M66" s="652"/>
      <c r="N66" s="1653"/>
      <c r="O66" s="1651"/>
      <c r="R66" s="1655"/>
      <c r="S66" s="1649"/>
      <c r="T66" s="1657"/>
      <c r="U66" s="1649"/>
      <c r="V66" s="1657"/>
      <c r="W66" s="1661"/>
      <c r="X66" s="1664"/>
      <c r="Y66" s="1649"/>
      <c r="Z66" s="1657"/>
      <c r="AA66" s="1661"/>
      <c r="AB66" s="1664"/>
      <c r="AC66" s="652"/>
      <c r="AD66" s="1653"/>
      <c r="AE66" s="1651"/>
    </row>
    <row r="67" spans="2:31">
      <c r="B67" s="1655"/>
      <c r="C67" s="1650"/>
      <c r="D67" s="1658"/>
      <c r="E67" s="1650"/>
      <c r="F67" s="1658"/>
      <c r="G67" s="1662"/>
      <c r="H67" s="1665"/>
      <c r="I67" s="1650"/>
      <c r="J67" s="1658"/>
      <c r="K67" s="1662"/>
      <c r="L67" s="1665"/>
      <c r="M67" s="652"/>
      <c r="N67" s="650"/>
      <c r="O67" s="1652"/>
      <c r="R67" s="1655"/>
      <c r="S67" s="1650"/>
      <c r="T67" s="1658"/>
      <c r="U67" s="1650"/>
      <c r="V67" s="1658"/>
      <c r="W67" s="1662"/>
      <c r="X67" s="1665"/>
      <c r="Y67" s="1650"/>
      <c r="Z67" s="1658"/>
      <c r="AA67" s="1662"/>
      <c r="AB67" s="1665"/>
      <c r="AC67" s="652"/>
      <c r="AD67" s="650"/>
      <c r="AE67" s="1652"/>
    </row>
    <row r="68" spans="2:31">
      <c r="B68" s="1654" t="s">
        <v>832</v>
      </c>
      <c r="C68" s="266"/>
      <c r="D68" s="1656" t="str">
        <f t="shared" ref="D68" si="47">IF(C69="","",IF(E68="","/","⇒"))</f>
        <v/>
      </c>
      <c r="E68" s="1659"/>
      <c r="F68" s="1656" t="str">
        <f t="shared" ref="F68" si="48">IF(E68="","",IF(G68="","/","⇒"))</f>
        <v/>
      </c>
      <c r="G68" s="1660"/>
      <c r="H68" s="1663" t="str">
        <f t="shared" si="33"/>
        <v/>
      </c>
      <c r="I68" s="1659"/>
      <c r="J68" s="1656" t="str">
        <f t="shared" si="34"/>
        <v/>
      </c>
      <c r="K68" s="1660"/>
      <c r="L68" s="1663" t="str">
        <f t="shared" ref="L68" si="49">IF(K68="","",IF(N68="","/","⇒"))</f>
        <v/>
      </c>
      <c r="M68" s="652"/>
      <c r="N68" s="649"/>
      <c r="O68" s="263" t="s">
        <v>789</v>
      </c>
      <c r="R68" s="1654" t="s">
        <v>832</v>
      </c>
      <c r="S68" s="266"/>
      <c r="T68" s="1656" t="str">
        <f t="shared" ref="T68" si="50">IF(S69="","",IF(U68="","/","⇒"))</f>
        <v/>
      </c>
      <c r="U68" s="1659"/>
      <c r="V68" s="1656" t="str">
        <f t="shared" ref="V68" si="51">IF(U68="","",IF(W68="","/","⇒"))</f>
        <v/>
      </c>
      <c r="W68" s="1660"/>
      <c r="X68" s="1663" t="str">
        <f t="shared" si="38"/>
        <v/>
      </c>
      <c r="Y68" s="1659"/>
      <c r="Z68" s="1656" t="str">
        <f t="shared" si="39"/>
        <v/>
      </c>
      <c r="AA68" s="1660"/>
      <c r="AB68" s="1663" t="str">
        <f t="shared" ref="AB68" si="52">IF(AA68="","",IF(AD68="","/","⇒"))</f>
        <v/>
      </c>
      <c r="AC68" s="652"/>
      <c r="AD68" s="649"/>
      <c r="AE68" s="263" t="s">
        <v>789</v>
      </c>
    </row>
    <row r="69" spans="2:31">
      <c r="B69" s="1655"/>
      <c r="C69" s="1648"/>
      <c r="D69" s="1657"/>
      <c r="E69" s="1649"/>
      <c r="F69" s="1657"/>
      <c r="G69" s="1661"/>
      <c r="H69" s="1664"/>
      <c r="I69" s="1649"/>
      <c r="J69" s="1657"/>
      <c r="K69" s="1661"/>
      <c r="L69" s="1664"/>
      <c r="M69" s="652"/>
      <c r="N69" s="1653"/>
      <c r="O69" s="587"/>
      <c r="R69" s="1655"/>
      <c r="S69" s="1648"/>
      <c r="T69" s="1657"/>
      <c r="U69" s="1649"/>
      <c r="V69" s="1657"/>
      <c r="W69" s="1661"/>
      <c r="X69" s="1664"/>
      <c r="Y69" s="1649"/>
      <c r="Z69" s="1657"/>
      <c r="AA69" s="1661"/>
      <c r="AB69" s="1664"/>
      <c r="AC69" s="652"/>
      <c r="AD69" s="1653"/>
      <c r="AE69" s="587"/>
    </row>
    <row r="70" spans="2:31">
      <c r="B70" s="1655"/>
      <c r="C70" s="1649"/>
      <c r="D70" s="1657"/>
      <c r="E70" s="1649"/>
      <c r="F70" s="1657"/>
      <c r="G70" s="1661"/>
      <c r="H70" s="1664"/>
      <c r="I70" s="1649"/>
      <c r="J70" s="1657"/>
      <c r="K70" s="1661"/>
      <c r="L70" s="1664"/>
      <c r="M70" s="652"/>
      <c r="N70" s="1653"/>
      <c r="O70" s="262" t="s">
        <v>798</v>
      </c>
      <c r="R70" s="1655"/>
      <c r="S70" s="1649"/>
      <c r="T70" s="1657"/>
      <c r="U70" s="1649"/>
      <c r="V70" s="1657"/>
      <c r="W70" s="1661"/>
      <c r="X70" s="1664"/>
      <c r="Y70" s="1649"/>
      <c r="Z70" s="1657"/>
      <c r="AA70" s="1661"/>
      <c r="AB70" s="1664"/>
      <c r="AC70" s="652"/>
      <c r="AD70" s="1653"/>
      <c r="AE70" s="262" t="s">
        <v>798</v>
      </c>
    </row>
    <row r="71" spans="2:31">
      <c r="B71" s="1655"/>
      <c r="C71" s="1649"/>
      <c r="D71" s="1657"/>
      <c r="E71" s="1649"/>
      <c r="F71" s="1657"/>
      <c r="G71" s="1661"/>
      <c r="H71" s="1664"/>
      <c r="I71" s="1649"/>
      <c r="J71" s="1657"/>
      <c r="K71" s="1661"/>
      <c r="L71" s="1664"/>
      <c r="M71" s="652"/>
      <c r="N71" s="1653"/>
      <c r="O71" s="1651"/>
      <c r="R71" s="1655"/>
      <c r="S71" s="1649"/>
      <c r="T71" s="1657"/>
      <c r="U71" s="1649"/>
      <c r="V71" s="1657"/>
      <c r="W71" s="1661"/>
      <c r="X71" s="1664"/>
      <c r="Y71" s="1649"/>
      <c r="Z71" s="1657"/>
      <c r="AA71" s="1661"/>
      <c r="AB71" s="1664"/>
      <c r="AC71" s="652"/>
      <c r="AD71" s="1653"/>
      <c r="AE71" s="1651"/>
    </row>
    <row r="72" spans="2:31">
      <c r="B72" s="1655"/>
      <c r="C72" s="1650"/>
      <c r="D72" s="1658"/>
      <c r="E72" s="1650"/>
      <c r="F72" s="1658"/>
      <c r="G72" s="1662"/>
      <c r="H72" s="1665"/>
      <c r="I72" s="1650"/>
      <c r="J72" s="1658"/>
      <c r="K72" s="1662"/>
      <c r="L72" s="1665"/>
      <c r="M72" s="652"/>
      <c r="N72" s="650"/>
      <c r="O72" s="1652"/>
      <c r="R72" s="1655"/>
      <c r="S72" s="1650"/>
      <c r="T72" s="1658"/>
      <c r="U72" s="1650"/>
      <c r="V72" s="1658"/>
      <c r="W72" s="1662"/>
      <c r="X72" s="1665"/>
      <c r="Y72" s="1650"/>
      <c r="Z72" s="1658"/>
      <c r="AA72" s="1662"/>
      <c r="AB72" s="1665"/>
      <c r="AC72" s="652"/>
      <c r="AD72" s="650"/>
      <c r="AE72" s="1652"/>
    </row>
    <row r="73" spans="2:31">
      <c r="B73" s="1654" t="s">
        <v>833</v>
      </c>
      <c r="C73" s="266"/>
      <c r="D73" s="1656" t="str">
        <f t="shared" ref="D73" si="53">IF(C74="","",IF(E73="","/","⇒"))</f>
        <v/>
      </c>
      <c r="E73" s="1659"/>
      <c r="F73" s="1656" t="str">
        <f t="shared" ref="F73" si="54">IF(E73="","",IF(G73="","/","⇒"))</f>
        <v/>
      </c>
      <c r="G73" s="1660"/>
      <c r="H73" s="1663" t="str">
        <f t="shared" si="33"/>
        <v/>
      </c>
      <c r="I73" s="1659"/>
      <c r="J73" s="1656" t="str">
        <f t="shared" si="34"/>
        <v/>
      </c>
      <c r="K73" s="1660"/>
      <c r="L73" s="1663" t="str">
        <f t="shared" ref="L73" si="55">IF(K73="","",IF(N73="","/","⇒"))</f>
        <v/>
      </c>
      <c r="M73" s="652"/>
      <c r="N73" s="649"/>
      <c r="O73" s="263" t="s">
        <v>789</v>
      </c>
      <c r="R73" s="1654" t="s">
        <v>833</v>
      </c>
      <c r="S73" s="266"/>
      <c r="T73" s="1656" t="str">
        <f t="shared" ref="T73" si="56">IF(S74="","",IF(U73="","/","⇒"))</f>
        <v/>
      </c>
      <c r="U73" s="1659"/>
      <c r="V73" s="1656" t="str">
        <f t="shared" ref="V73" si="57">IF(U73="","",IF(W73="","/","⇒"))</f>
        <v/>
      </c>
      <c r="W73" s="1660"/>
      <c r="X73" s="1663" t="str">
        <f t="shared" si="38"/>
        <v/>
      </c>
      <c r="Y73" s="1659"/>
      <c r="Z73" s="1656" t="str">
        <f t="shared" si="39"/>
        <v/>
      </c>
      <c r="AA73" s="1660"/>
      <c r="AB73" s="1663" t="str">
        <f t="shared" ref="AB73" si="58">IF(AA73="","",IF(AD73="","/","⇒"))</f>
        <v/>
      </c>
      <c r="AC73" s="652"/>
      <c r="AD73" s="649"/>
      <c r="AE73" s="263" t="s">
        <v>789</v>
      </c>
    </row>
    <row r="74" spans="2:31">
      <c r="B74" s="1655"/>
      <c r="C74" s="1648"/>
      <c r="D74" s="1657"/>
      <c r="E74" s="1649"/>
      <c r="F74" s="1657"/>
      <c r="G74" s="1661"/>
      <c r="H74" s="1664"/>
      <c r="I74" s="1649"/>
      <c r="J74" s="1657"/>
      <c r="K74" s="1661"/>
      <c r="L74" s="1664"/>
      <c r="M74" s="652"/>
      <c r="N74" s="1653"/>
      <c r="O74" s="587"/>
      <c r="R74" s="1655"/>
      <c r="S74" s="1648"/>
      <c r="T74" s="1657"/>
      <c r="U74" s="1649"/>
      <c r="V74" s="1657"/>
      <c r="W74" s="1661"/>
      <c r="X74" s="1664"/>
      <c r="Y74" s="1649"/>
      <c r="Z74" s="1657"/>
      <c r="AA74" s="1661"/>
      <c r="AB74" s="1664"/>
      <c r="AC74" s="652"/>
      <c r="AD74" s="1653"/>
      <c r="AE74" s="587"/>
    </row>
    <row r="75" spans="2:31">
      <c r="B75" s="1655"/>
      <c r="C75" s="1649"/>
      <c r="D75" s="1657"/>
      <c r="E75" s="1649"/>
      <c r="F75" s="1657"/>
      <c r="G75" s="1661"/>
      <c r="H75" s="1664"/>
      <c r="I75" s="1649"/>
      <c r="J75" s="1657"/>
      <c r="K75" s="1661"/>
      <c r="L75" s="1664"/>
      <c r="M75" s="652"/>
      <c r="N75" s="1653"/>
      <c r="O75" s="262" t="s">
        <v>798</v>
      </c>
      <c r="R75" s="1655"/>
      <c r="S75" s="1649"/>
      <c r="T75" s="1657"/>
      <c r="U75" s="1649"/>
      <c r="V75" s="1657"/>
      <c r="W75" s="1661"/>
      <c r="X75" s="1664"/>
      <c r="Y75" s="1649"/>
      <c r="Z75" s="1657"/>
      <c r="AA75" s="1661"/>
      <c r="AB75" s="1664"/>
      <c r="AC75" s="652"/>
      <c r="AD75" s="1653"/>
      <c r="AE75" s="262" t="s">
        <v>798</v>
      </c>
    </row>
    <row r="76" spans="2:31">
      <c r="B76" s="1655"/>
      <c r="C76" s="1649"/>
      <c r="D76" s="1657"/>
      <c r="E76" s="1649"/>
      <c r="F76" s="1657"/>
      <c r="G76" s="1661"/>
      <c r="H76" s="1664"/>
      <c r="I76" s="1649"/>
      <c r="J76" s="1657"/>
      <c r="K76" s="1661"/>
      <c r="L76" s="1664"/>
      <c r="M76" s="652"/>
      <c r="N76" s="1653"/>
      <c r="O76" s="1651"/>
      <c r="R76" s="1655"/>
      <c r="S76" s="1649"/>
      <c r="T76" s="1657"/>
      <c r="U76" s="1649"/>
      <c r="V76" s="1657"/>
      <c r="W76" s="1661"/>
      <c r="X76" s="1664"/>
      <c r="Y76" s="1649"/>
      <c r="Z76" s="1657"/>
      <c r="AA76" s="1661"/>
      <c r="AB76" s="1664"/>
      <c r="AC76" s="652"/>
      <c r="AD76" s="1653"/>
      <c r="AE76" s="1651"/>
    </row>
    <row r="77" spans="2:31">
      <c r="B77" s="1655"/>
      <c r="C77" s="1650"/>
      <c r="D77" s="1658"/>
      <c r="E77" s="1650"/>
      <c r="F77" s="1658"/>
      <c r="G77" s="1662"/>
      <c r="H77" s="1665"/>
      <c r="I77" s="1650"/>
      <c r="J77" s="1658"/>
      <c r="K77" s="1662"/>
      <c r="L77" s="1665"/>
      <c r="M77" s="652"/>
      <c r="N77" s="650"/>
      <c r="O77" s="1652"/>
      <c r="R77" s="1655"/>
      <c r="S77" s="1650"/>
      <c r="T77" s="1658"/>
      <c r="U77" s="1650"/>
      <c r="V77" s="1658"/>
      <c r="W77" s="1662"/>
      <c r="X77" s="1665"/>
      <c r="Y77" s="1650"/>
      <c r="Z77" s="1658"/>
      <c r="AA77" s="1662"/>
      <c r="AB77" s="1665"/>
      <c r="AC77" s="652"/>
      <c r="AD77" s="650"/>
      <c r="AE77" s="1652"/>
    </row>
    <row r="78" spans="2:31">
      <c r="B78" s="1654" t="s">
        <v>834</v>
      </c>
      <c r="C78" s="266"/>
      <c r="D78" s="1656" t="str">
        <f t="shared" ref="D78" si="59">IF(C79="","",IF(E78="","/","⇒"))</f>
        <v/>
      </c>
      <c r="E78" s="1659"/>
      <c r="F78" s="1656" t="str">
        <f t="shared" ref="F78" si="60">IF(E78="","",IF(G78="","/","⇒"))</f>
        <v/>
      </c>
      <c r="G78" s="1660"/>
      <c r="H78" s="1663" t="str">
        <f t="shared" si="33"/>
        <v/>
      </c>
      <c r="I78" s="1659"/>
      <c r="J78" s="1656" t="str">
        <f t="shared" si="34"/>
        <v/>
      </c>
      <c r="K78" s="1660"/>
      <c r="L78" s="1663" t="str">
        <f t="shared" ref="L78" si="61">IF(K78="","",IF(N78="","/","⇒"))</f>
        <v/>
      </c>
      <c r="M78" s="652"/>
      <c r="N78" s="649"/>
      <c r="O78" s="263" t="s">
        <v>789</v>
      </c>
      <c r="R78" s="1654" t="s">
        <v>834</v>
      </c>
      <c r="S78" s="266"/>
      <c r="T78" s="1656" t="str">
        <f t="shared" ref="T78" si="62">IF(S79="","",IF(U78="","/","⇒"))</f>
        <v/>
      </c>
      <c r="U78" s="1659"/>
      <c r="V78" s="1656" t="str">
        <f t="shared" ref="V78" si="63">IF(U78="","",IF(W78="","/","⇒"))</f>
        <v/>
      </c>
      <c r="W78" s="1660"/>
      <c r="X78" s="1663" t="str">
        <f t="shared" si="38"/>
        <v/>
      </c>
      <c r="Y78" s="1659"/>
      <c r="Z78" s="1656" t="str">
        <f t="shared" si="39"/>
        <v/>
      </c>
      <c r="AA78" s="1660"/>
      <c r="AB78" s="1663" t="str">
        <f t="shared" ref="AB78" si="64">IF(AA78="","",IF(AD78="","/","⇒"))</f>
        <v/>
      </c>
      <c r="AC78" s="652"/>
      <c r="AD78" s="649"/>
      <c r="AE78" s="263" t="s">
        <v>789</v>
      </c>
    </row>
    <row r="79" spans="2:31">
      <c r="B79" s="1655"/>
      <c r="C79" s="1648"/>
      <c r="D79" s="1657"/>
      <c r="E79" s="1649"/>
      <c r="F79" s="1657"/>
      <c r="G79" s="1661"/>
      <c r="H79" s="1664"/>
      <c r="I79" s="1649"/>
      <c r="J79" s="1657"/>
      <c r="K79" s="1661"/>
      <c r="L79" s="1664"/>
      <c r="M79" s="652"/>
      <c r="N79" s="1653"/>
      <c r="O79" s="587"/>
      <c r="R79" s="1655"/>
      <c r="S79" s="1648"/>
      <c r="T79" s="1657"/>
      <c r="U79" s="1649"/>
      <c r="V79" s="1657"/>
      <c r="W79" s="1661"/>
      <c r="X79" s="1664"/>
      <c r="Y79" s="1649"/>
      <c r="Z79" s="1657"/>
      <c r="AA79" s="1661"/>
      <c r="AB79" s="1664"/>
      <c r="AC79" s="652"/>
      <c r="AD79" s="1653"/>
      <c r="AE79" s="587"/>
    </row>
    <row r="80" spans="2:31">
      <c r="B80" s="1655"/>
      <c r="C80" s="1649"/>
      <c r="D80" s="1657"/>
      <c r="E80" s="1649"/>
      <c r="F80" s="1657"/>
      <c r="G80" s="1661"/>
      <c r="H80" s="1664"/>
      <c r="I80" s="1649"/>
      <c r="J80" s="1657"/>
      <c r="K80" s="1661"/>
      <c r="L80" s="1664"/>
      <c r="M80" s="652"/>
      <c r="N80" s="1653"/>
      <c r="O80" s="262" t="s">
        <v>798</v>
      </c>
      <c r="R80" s="1655"/>
      <c r="S80" s="1649"/>
      <c r="T80" s="1657"/>
      <c r="U80" s="1649"/>
      <c r="V80" s="1657"/>
      <c r="W80" s="1661"/>
      <c r="X80" s="1664"/>
      <c r="Y80" s="1649"/>
      <c r="Z80" s="1657"/>
      <c r="AA80" s="1661"/>
      <c r="AB80" s="1664"/>
      <c r="AC80" s="652"/>
      <c r="AD80" s="1653"/>
      <c r="AE80" s="262" t="s">
        <v>798</v>
      </c>
    </row>
    <row r="81" spans="2:31">
      <c r="B81" s="1655"/>
      <c r="C81" s="1649"/>
      <c r="D81" s="1657"/>
      <c r="E81" s="1649"/>
      <c r="F81" s="1657"/>
      <c r="G81" s="1661"/>
      <c r="H81" s="1664"/>
      <c r="I81" s="1649"/>
      <c r="J81" s="1657"/>
      <c r="K81" s="1661"/>
      <c r="L81" s="1664"/>
      <c r="M81" s="652"/>
      <c r="N81" s="1653"/>
      <c r="O81" s="1651"/>
      <c r="R81" s="1655"/>
      <c r="S81" s="1649"/>
      <c r="T81" s="1657"/>
      <c r="U81" s="1649"/>
      <c r="V81" s="1657"/>
      <c r="W81" s="1661"/>
      <c r="X81" s="1664"/>
      <c r="Y81" s="1649"/>
      <c r="Z81" s="1657"/>
      <c r="AA81" s="1661"/>
      <c r="AB81" s="1664"/>
      <c r="AC81" s="652"/>
      <c r="AD81" s="1653"/>
      <c r="AE81" s="1651"/>
    </row>
    <row r="82" spans="2:31">
      <c r="B82" s="1655"/>
      <c r="C82" s="1650"/>
      <c r="D82" s="1658"/>
      <c r="E82" s="1650"/>
      <c r="F82" s="1658"/>
      <c r="G82" s="1662"/>
      <c r="H82" s="1665"/>
      <c r="I82" s="1650"/>
      <c r="J82" s="1658"/>
      <c r="K82" s="1662"/>
      <c r="L82" s="1665"/>
      <c r="M82" s="652"/>
      <c r="N82" s="650"/>
      <c r="O82" s="1652"/>
      <c r="R82" s="1655"/>
      <c r="S82" s="1650"/>
      <c r="T82" s="1658"/>
      <c r="U82" s="1650"/>
      <c r="V82" s="1658"/>
      <c r="W82" s="1662"/>
      <c r="X82" s="1665"/>
      <c r="Y82" s="1650"/>
      <c r="Z82" s="1658"/>
      <c r="AA82" s="1662"/>
      <c r="AB82" s="1665"/>
      <c r="AC82" s="652"/>
      <c r="AD82" s="650"/>
      <c r="AE82" s="1652"/>
    </row>
    <row r="83" spans="2:31" ht="3.75" customHeight="1"/>
    <row r="84" spans="2:31" s="104" customFormat="1" ht="3.75" customHeight="1" thickBot="1">
      <c r="B84" s="255"/>
      <c r="O84" s="254"/>
      <c r="R84" s="255"/>
      <c r="AE84" s="254"/>
    </row>
    <row r="85" spans="2:31" s="104" customFormat="1" ht="26.25" customHeight="1" thickTop="1" thickBot="1">
      <c r="B85" s="270"/>
      <c r="C85" s="250" t="s">
        <v>769</v>
      </c>
      <c r="D85" s="1414" t="s">
        <v>825</v>
      </c>
      <c r="E85" s="1414"/>
      <c r="F85" s="1414"/>
      <c r="G85" s="1414"/>
      <c r="H85" s="1414"/>
      <c r="I85" s="1414"/>
      <c r="J85" s="1414"/>
      <c r="K85" s="250"/>
      <c r="L85" s="250" t="s">
        <v>835</v>
      </c>
      <c r="M85" s="250"/>
      <c r="N85" s="271" t="s">
        <v>691</v>
      </c>
      <c r="O85" s="268" t="str">
        <f>O2</f>
        <v/>
      </c>
      <c r="R85" s="270"/>
      <c r="S85" s="250" t="s">
        <v>769</v>
      </c>
      <c r="T85" s="1414" t="s">
        <v>825</v>
      </c>
      <c r="U85" s="1414"/>
      <c r="V85" s="1414"/>
      <c r="W85" s="1414"/>
      <c r="X85" s="1414"/>
      <c r="Y85" s="1414"/>
      <c r="Z85" s="1414"/>
      <c r="AA85" s="250"/>
      <c r="AB85" s="250" t="s">
        <v>835</v>
      </c>
      <c r="AC85" s="250"/>
      <c r="AD85" s="271" t="s">
        <v>691</v>
      </c>
      <c r="AE85" s="268" t="str">
        <f>AE2</f>
        <v/>
      </c>
    </row>
    <row r="86" spans="2:31" s="104" customFormat="1" ht="3.75" customHeight="1" thickTop="1">
      <c r="B86" s="255"/>
      <c r="C86" s="105"/>
      <c r="D86" s="105"/>
      <c r="E86" s="105"/>
      <c r="F86" s="105"/>
      <c r="G86" s="105"/>
      <c r="H86" s="105"/>
      <c r="I86" s="105"/>
      <c r="J86" s="105"/>
      <c r="K86" s="105"/>
      <c r="L86" s="105"/>
      <c r="M86" s="105"/>
      <c r="N86" s="105"/>
      <c r="O86" s="259"/>
      <c r="R86" s="255"/>
      <c r="S86" s="105"/>
      <c r="T86" s="105"/>
      <c r="U86" s="105"/>
      <c r="V86" s="105"/>
      <c r="W86" s="105"/>
      <c r="X86" s="105"/>
      <c r="Y86" s="105"/>
      <c r="Z86" s="105"/>
      <c r="AA86" s="105"/>
      <c r="AB86" s="105"/>
      <c r="AC86" s="105"/>
      <c r="AD86" s="105"/>
      <c r="AE86" s="259"/>
    </row>
    <row r="87" spans="2:31" ht="3.75" customHeight="1"/>
    <row r="88" spans="2:31" ht="14.25" thickBot="1">
      <c r="B88" s="269" t="s">
        <v>519</v>
      </c>
      <c r="C88" s="1666" t="s">
        <v>781</v>
      </c>
      <c r="D88" s="1667"/>
      <c r="E88" s="1666" t="s">
        <v>782</v>
      </c>
      <c r="F88" s="1667"/>
      <c r="G88" s="1666" t="s">
        <v>783</v>
      </c>
      <c r="H88" s="1667"/>
      <c r="I88" s="1666" t="s">
        <v>784</v>
      </c>
      <c r="J88" s="1667"/>
      <c r="K88" s="1666" t="s">
        <v>785</v>
      </c>
      <c r="L88" s="1667"/>
      <c r="M88" s="251" t="s">
        <v>827</v>
      </c>
      <c r="N88" s="1666" t="s">
        <v>787</v>
      </c>
      <c r="O88" s="1667"/>
      <c r="R88" s="269" t="s">
        <v>519</v>
      </c>
      <c r="S88" s="1666" t="s">
        <v>781</v>
      </c>
      <c r="T88" s="1667"/>
      <c r="U88" s="1666" t="s">
        <v>782</v>
      </c>
      <c r="V88" s="1667"/>
      <c r="W88" s="1666" t="s">
        <v>783</v>
      </c>
      <c r="X88" s="1667"/>
      <c r="Y88" s="1666" t="s">
        <v>784</v>
      </c>
      <c r="Z88" s="1667"/>
      <c r="AA88" s="1666" t="s">
        <v>785</v>
      </c>
      <c r="AB88" s="1667"/>
      <c r="AC88" s="251" t="s">
        <v>827</v>
      </c>
      <c r="AD88" s="1666" t="s">
        <v>787</v>
      </c>
      <c r="AE88" s="1667"/>
    </row>
    <row r="89" spans="2:31" ht="14.25" thickTop="1">
      <c r="B89" s="1668" t="s">
        <v>836</v>
      </c>
      <c r="C89" s="264"/>
      <c r="D89" s="1669" t="str">
        <f>IF(C90="","",IF(E89="","/","⇒"))</f>
        <v/>
      </c>
      <c r="E89" s="1670"/>
      <c r="F89" s="1669" t="str">
        <f>IF(E89="","",IF(G89="","/","⇒"))</f>
        <v/>
      </c>
      <c r="G89" s="1671"/>
      <c r="H89" s="1672" t="str">
        <f t="shared" ref="H89" si="65">IF(G89="","",IF(I89="","/","⇒"))</f>
        <v/>
      </c>
      <c r="I89" s="1670"/>
      <c r="J89" s="1669" t="str">
        <f t="shared" ref="J89" si="66">IF(I89="","",IF(K89="","/","⇒"))</f>
        <v/>
      </c>
      <c r="K89" s="1671"/>
      <c r="L89" s="1672" t="str">
        <f>IF(K89="","",IF(N89="","/","⇒"))</f>
        <v/>
      </c>
      <c r="M89" s="1673"/>
      <c r="N89" s="1674"/>
      <c r="O89" s="261" t="s">
        <v>789</v>
      </c>
      <c r="R89" s="1668" t="s">
        <v>836</v>
      </c>
      <c r="S89" s="264"/>
      <c r="T89" s="1669" t="str">
        <f>IF(S90="","",IF(U89="","/","⇒"))</f>
        <v/>
      </c>
      <c r="U89" s="1670"/>
      <c r="V89" s="1669" t="str">
        <f>IF(U89="","",IF(W89="","/","⇒"))</f>
        <v/>
      </c>
      <c r="W89" s="1671"/>
      <c r="X89" s="1672" t="str">
        <f t="shared" ref="X89" si="67">IF(W89="","",IF(Y89="","/","⇒"))</f>
        <v/>
      </c>
      <c r="Y89" s="1670"/>
      <c r="Z89" s="1669" t="str">
        <f t="shared" ref="Z89" si="68">IF(Y89="","",IF(AA89="","/","⇒"))</f>
        <v/>
      </c>
      <c r="AA89" s="1671"/>
      <c r="AB89" s="1672" t="str">
        <f>IF(AA89="","",IF(AD89="","/","⇒"))</f>
        <v/>
      </c>
      <c r="AC89" s="1673"/>
      <c r="AD89" s="1674"/>
      <c r="AE89" s="261" t="s">
        <v>789</v>
      </c>
    </row>
    <row r="90" spans="2:31">
      <c r="B90" s="1655"/>
      <c r="C90" s="1675"/>
      <c r="D90" s="1657"/>
      <c r="E90" s="1649"/>
      <c r="F90" s="1657"/>
      <c r="G90" s="1661"/>
      <c r="H90" s="1664"/>
      <c r="I90" s="1649"/>
      <c r="J90" s="1657"/>
      <c r="K90" s="1661"/>
      <c r="L90" s="1664"/>
      <c r="M90" s="652"/>
      <c r="N90" s="1653"/>
      <c r="O90" s="587"/>
      <c r="R90" s="1655"/>
      <c r="S90" s="1675"/>
      <c r="T90" s="1657"/>
      <c r="U90" s="1649"/>
      <c r="V90" s="1657"/>
      <c r="W90" s="1661"/>
      <c r="X90" s="1664"/>
      <c r="Y90" s="1649"/>
      <c r="Z90" s="1657"/>
      <c r="AA90" s="1661"/>
      <c r="AB90" s="1664"/>
      <c r="AC90" s="652"/>
      <c r="AD90" s="1653"/>
      <c r="AE90" s="587"/>
    </row>
    <row r="91" spans="2:31">
      <c r="B91" s="1655"/>
      <c r="C91" s="1661"/>
      <c r="D91" s="1657"/>
      <c r="E91" s="1649"/>
      <c r="F91" s="1657"/>
      <c r="G91" s="1661"/>
      <c r="H91" s="1664"/>
      <c r="I91" s="1649"/>
      <c r="J91" s="1657"/>
      <c r="K91" s="1661"/>
      <c r="L91" s="1664"/>
      <c r="M91" s="652"/>
      <c r="N91" s="1653"/>
      <c r="O91" s="262" t="s">
        <v>798</v>
      </c>
      <c r="R91" s="1655"/>
      <c r="S91" s="1661"/>
      <c r="T91" s="1657"/>
      <c r="U91" s="1649"/>
      <c r="V91" s="1657"/>
      <c r="W91" s="1661"/>
      <c r="X91" s="1664"/>
      <c r="Y91" s="1649"/>
      <c r="Z91" s="1657"/>
      <c r="AA91" s="1661"/>
      <c r="AB91" s="1664"/>
      <c r="AC91" s="652"/>
      <c r="AD91" s="1653"/>
      <c r="AE91" s="262" t="s">
        <v>798</v>
      </c>
    </row>
    <row r="92" spans="2:31">
      <c r="B92" s="1655"/>
      <c r="C92" s="1661"/>
      <c r="D92" s="1657"/>
      <c r="E92" s="1649"/>
      <c r="F92" s="1657"/>
      <c r="G92" s="1661"/>
      <c r="H92" s="1664"/>
      <c r="I92" s="1649"/>
      <c r="J92" s="1657"/>
      <c r="K92" s="1661"/>
      <c r="L92" s="1664"/>
      <c r="M92" s="652"/>
      <c r="N92" s="1653"/>
      <c r="O92" s="1651"/>
      <c r="R92" s="1655"/>
      <c r="S92" s="1661"/>
      <c r="T92" s="1657"/>
      <c r="U92" s="1649"/>
      <c r="V92" s="1657"/>
      <c r="W92" s="1661"/>
      <c r="X92" s="1664"/>
      <c r="Y92" s="1649"/>
      <c r="Z92" s="1657"/>
      <c r="AA92" s="1661"/>
      <c r="AB92" s="1664"/>
      <c r="AC92" s="652"/>
      <c r="AD92" s="1653"/>
      <c r="AE92" s="1651"/>
    </row>
    <row r="93" spans="2:31">
      <c r="B93" s="1655"/>
      <c r="C93" s="1662"/>
      <c r="D93" s="1657"/>
      <c r="E93" s="1649"/>
      <c r="F93" s="1657"/>
      <c r="G93" s="1661"/>
      <c r="H93" s="1664"/>
      <c r="I93" s="1649"/>
      <c r="J93" s="1657"/>
      <c r="K93" s="1661"/>
      <c r="L93" s="1664"/>
      <c r="M93" s="649"/>
      <c r="N93" s="1653"/>
      <c r="O93" s="1676"/>
      <c r="R93" s="1655"/>
      <c r="S93" s="1662"/>
      <c r="T93" s="1657"/>
      <c r="U93" s="1649"/>
      <c r="V93" s="1657"/>
      <c r="W93" s="1661"/>
      <c r="X93" s="1664"/>
      <c r="Y93" s="1649"/>
      <c r="Z93" s="1657"/>
      <c r="AA93" s="1661"/>
      <c r="AB93" s="1664"/>
      <c r="AC93" s="649"/>
      <c r="AD93" s="1653"/>
      <c r="AE93" s="1676"/>
    </row>
    <row r="94" spans="2:31">
      <c r="B94" s="1654" t="s">
        <v>837</v>
      </c>
      <c r="C94" s="266"/>
      <c r="D94" s="1656" t="str">
        <f>IF(C95="","",IF(E94="","/","⇒"))</f>
        <v/>
      </c>
      <c r="E94" s="1659"/>
      <c r="F94" s="1656" t="str">
        <f>IF(E94="","",IF(G94="","/","⇒"))</f>
        <v/>
      </c>
      <c r="G94" s="1660"/>
      <c r="H94" s="1663" t="str">
        <f t="shared" ref="H94" si="69">IF(G94="","",IF(I94="","/","⇒"))</f>
        <v/>
      </c>
      <c r="I94" s="1659"/>
      <c r="J94" s="1656" t="str">
        <f t="shared" ref="J94" si="70">IF(I94="","",IF(K94="","/","⇒"))</f>
        <v/>
      </c>
      <c r="K94" s="1660"/>
      <c r="L94" s="1663" t="str">
        <f>IF(K94="","",IF(N94="","/","⇒"))</f>
        <v/>
      </c>
      <c r="M94" s="652"/>
      <c r="N94" s="649"/>
      <c r="O94" s="263" t="s">
        <v>789</v>
      </c>
      <c r="R94" s="1654" t="s">
        <v>837</v>
      </c>
      <c r="S94" s="266"/>
      <c r="T94" s="1656" t="str">
        <f>IF(S95="","",IF(U94="","/","⇒"))</f>
        <v/>
      </c>
      <c r="U94" s="1659"/>
      <c r="V94" s="1656" t="str">
        <f>IF(U94="","",IF(W94="","/","⇒"))</f>
        <v/>
      </c>
      <c r="W94" s="1660"/>
      <c r="X94" s="1663" t="str">
        <f t="shared" ref="X94" si="71">IF(W94="","",IF(Y94="","/","⇒"))</f>
        <v/>
      </c>
      <c r="Y94" s="1659"/>
      <c r="Z94" s="1656" t="str">
        <f t="shared" ref="Z94" si="72">IF(Y94="","",IF(AA94="","/","⇒"))</f>
        <v/>
      </c>
      <c r="AA94" s="1660"/>
      <c r="AB94" s="1663" t="str">
        <f>IF(AA94="","",IF(AD94="","/","⇒"))</f>
        <v/>
      </c>
      <c r="AC94" s="652"/>
      <c r="AD94" s="649"/>
      <c r="AE94" s="263" t="s">
        <v>789</v>
      </c>
    </row>
    <row r="95" spans="2:31">
      <c r="B95" s="1655"/>
      <c r="C95" s="1648"/>
      <c r="D95" s="1657"/>
      <c r="E95" s="1649"/>
      <c r="F95" s="1657"/>
      <c r="G95" s="1661"/>
      <c r="H95" s="1664"/>
      <c r="I95" s="1649"/>
      <c r="J95" s="1657"/>
      <c r="K95" s="1661"/>
      <c r="L95" s="1664"/>
      <c r="M95" s="652"/>
      <c r="N95" s="1653"/>
      <c r="O95" s="587"/>
      <c r="R95" s="1655"/>
      <c r="S95" s="1648"/>
      <c r="T95" s="1657"/>
      <c r="U95" s="1649"/>
      <c r="V95" s="1657"/>
      <c r="W95" s="1661"/>
      <c r="X95" s="1664"/>
      <c r="Y95" s="1649"/>
      <c r="Z95" s="1657"/>
      <c r="AA95" s="1661"/>
      <c r="AB95" s="1664"/>
      <c r="AC95" s="652"/>
      <c r="AD95" s="1653"/>
      <c r="AE95" s="587"/>
    </row>
    <row r="96" spans="2:31">
      <c r="B96" s="1655"/>
      <c r="C96" s="1649"/>
      <c r="D96" s="1657"/>
      <c r="E96" s="1649"/>
      <c r="F96" s="1657"/>
      <c r="G96" s="1661"/>
      <c r="H96" s="1664"/>
      <c r="I96" s="1649"/>
      <c r="J96" s="1657"/>
      <c r="K96" s="1661"/>
      <c r="L96" s="1664"/>
      <c r="M96" s="652"/>
      <c r="N96" s="1653"/>
      <c r="O96" s="262" t="s">
        <v>798</v>
      </c>
      <c r="R96" s="1655"/>
      <c r="S96" s="1649"/>
      <c r="T96" s="1657"/>
      <c r="U96" s="1649"/>
      <c r="V96" s="1657"/>
      <c r="W96" s="1661"/>
      <c r="X96" s="1664"/>
      <c r="Y96" s="1649"/>
      <c r="Z96" s="1657"/>
      <c r="AA96" s="1661"/>
      <c r="AB96" s="1664"/>
      <c r="AC96" s="652"/>
      <c r="AD96" s="1653"/>
      <c r="AE96" s="262" t="s">
        <v>798</v>
      </c>
    </row>
    <row r="97" spans="2:31">
      <c r="B97" s="1655"/>
      <c r="C97" s="1649"/>
      <c r="D97" s="1657"/>
      <c r="E97" s="1649"/>
      <c r="F97" s="1657"/>
      <c r="G97" s="1661"/>
      <c r="H97" s="1664"/>
      <c r="I97" s="1649"/>
      <c r="J97" s="1657"/>
      <c r="K97" s="1661"/>
      <c r="L97" s="1664"/>
      <c r="M97" s="652"/>
      <c r="N97" s="1653"/>
      <c r="O97" s="1651"/>
      <c r="R97" s="1655"/>
      <c r="S97" s="1649"/>
      <c r="T97" s="1657"/>
      <c r="U97" s="1649"/>
      <c r="V97" s="1657"/>
      <c r="W97" s="1661"/>
      <c r="X97" s="1664"/>
      <c r="Y97" s="1649"/>
      <c r="Z97" s="1657"/>
      <c r="AA97" s="1661"/>
      <c r="AB97" s="1664"/>
      <c r="AC97" s="652"/>
      <c r="AD97" s="1653"/>
      <c r="AE97" s="1651"/>
    </row>
    <row r="98" spans="2:31">
      <c r="B98" s="1655"/>
      <c r="C98" s="1650"/>
      <c r="D98" s="1658"/>
      <c r="E98" s="1650"/>
      <c r="F98" s="1658"/>
      <c r="G98" s="1662"/>
      <c r="H98" s="1665"/>
      <c r="I98" s="1650"/>
      <c r="J98" s="1658"/>
      <c r="K98" s="1662"/>
      <c r="L98" s="1665"/>
      <c r="M98" s="652"/>
      <c r="N98" s="650"/>
      <c r="O98" s="1652"/>
      <c r="R98" s="1655"/>
      <c r="S98" s="1650"/>
      <c r="T98" s="1658"/>
      <c r="U98" s="1650"/>
      <c r="V98" s="1658"/>
      <c r="W98" s="1662"/>
      <c r="X98" s="1665"/>
      <c r="Y98" s="1650"/>
      <c r="Z98" s="1658"/>
      <c r="AA98" s="1662"/>
      <c r="AB98" s="1665"/>
      <c r="AC98" s="652"/>
      <c r="AD98" s="650"/>
      <c r="AE98" s="1652"/>
    </row>
    <row r="99" spans="2:31">
      <c r="B99" s="1654" t="s">
        <v>838</v>
      </c>
      <c r="C99" s="266"/>
      <c r="D99" s="1656" t="str">
        <f t="shared" ref="D99" si="73">IF(C100="","",IF(E99="","/","⇒"))</f>
        <v/>
      </c>
      <c r="E99" s="1659"/>
      <c r="F99" s="1656" t="str">
        <f t="shared" ref="F99" si="74">IF(E99="","",IF(G99="","/","⇒"))</f>
        <v/>
      </c>
      <c r="G99" s="1660"/>
      <c r="H99" s="1663" t="str">
        <f t="shared" ref="H99:H119" si="75">IF(G99="","",IF(I99="","/","⇒"))</f>
        <v/>
      </c>
      <c r="I99" s="1659"/>
      <c r="J99" s="1656" t="str">
        <f t="shared" ref="J99:J119" si="76">IF(I99="","",IF(K99="","/","⇒"))</f>
        <v/>
      </c>
      <c r="K99" s="1660"/>
      <c r="L99" s="1663" t="str">
        <f t="shared" ref="L99" si="77">IF(K99="","",IF(N99="","/","⇒"))</f>
        <v/>
      </c>
      <c r="M99" s="652"/>
      <c r="N99" s="649"/>
      <c r="O99" s="263" t="s">
        <v>789</v>
      </c>
      <c r="R99" s="1654" t="s">
        <v>838</v>
      </c>
      <c r="S99" s="266"/>
      <c r="T99" s="1656" t="str">
        <f t="shared" ref="T99" si="78">IF(S100="","",IF(U99="","/","⇒"))</f>
        <v/>
      </c>
      <c r="U99" s="1659"/>
      <c r="V99" s="1656" t="str">
        <f t="shared" ref="V99" si="79">IF(U99="","",IF(W99="","/","⇒"))</f>
        <v/>
      </c>
      <c r="W99" s="1660"/>
      <c r="X99" s="1663" t="str">
        <f t="shared" ref="X99:X119" si="80">IF(W99="","",IF(Y99="","/","⇒"))</f>
        <v/>
      </c>
      <c r="Y99" s="1659"/>
      <c r="Z99" s="1656" t="str">
        <f t="shared" ref="Z99:Z119" si="81">IF(Y99="","",IF(AA99="","/","⇒"))</f>
        <v/>
      </c>
      <c r="AA99" s="1660"/>
      <c r="AB99" s="1663" t="str">
        <f t="shared" ref="AB99" si="82">IF(AA99="","",IF(AD99="","/","⇒"))</f>
        <v/>
      </c>
      <c r="AC99" s="652"/>
      <c r="AD99" s="649"/>
      <c r="AE99" s="263" t="s">
        <v>789</v>
      </c>
    </row>
    <row r="100" spans="2:31">
      <c r="B100" s="1655"/>
      <c r="C100" s="1648"/>
      <c r="D100" s="1657"/>
      <c r="E100" s="1649"/>
      <c r="F100" s="1657"/>
      <c r="G100" s="1661"/>
      <c r="H100" s="1664"/>
      <c r="I100" s="1649"/>
      <c r="J100" s="1657"/>
      <c r="K100" s="1661"/>
      <c r="L100" s="1664"/>
      <c r="M100" s="652"/>
      <c r="N100" s="1653"/>
      <c r="O100" s="587"/>
      <c r="R100" s="1655"/>
      <c r="S100" s="1648"/>
      <c r="T100" s="1657"/>
      <c r="U100" s="1649"/>
      <c r="V100" s="1657"/>
      <c r="W100" s="1661"/>
      <c r="X100" s="1664"/>
      <c r="Y100" s="1649"/>
      <c r="Z100" s="1657"/>
      <c r="AA100" s="1661"/>
      <c r="AB100" s="1664"/>
      <c r="AC100" s="652"/>
      <c r="AD100" s="1653"/>
      <c r="AE100" s="587"/>
    </row>
    <row r="101" spans="2:31">
      <c r="B101" s="1655"/>
      <c r="C101" s="1649"/>
      <c r="D101" s="1657"/>
      <c r="E101" s="1649"/>
      <c r="F101" s="1657"/>
      <c r="G101" s="1661"/>
      <c r="H101" s="1664"/>
      <c r="I101" s="1649"/>
      <c r="J101" s="1657"/>
      <c r="K101" s="1661"/>
      <c r="L101" s="1664"/>
      <c r="M101" s="652"/>
      <c r="N101" s="1653"/>
      <c r="O101" s="262" t="s">
        <v>798</v>
      </c>
      <c r="R101" s="1655"/>
      <c r="S101" s="1649"/>
      <c r="T101" s="1657"/>
      <c r="U101" s="1649"/>
      <c r="V101" s="1657"/>
      <c r="W101" s="1661"/>
      <c r="X101" s="1664"/>
      <c r="Y101" s="1649"/>
      <c r="Z101" s="1657"/>
      <c r="AA101" s="1661"/>
      <c r="AB101" s="1664"/>
      <c r="AC101" s="652"/>
      <c r="AD101" s="1653"/>
      <c r="AE101" s="262" t="s">
        <v>798</v>
      </c>
    </row>
    <row r="102" spans="2:31">
      <c r="B102" s="1655"/>
      <c r="C102" s="1649"/>
      <c r="D102" s="1657"/>
      <c r="E102" s="1649"/>
      <c r="F102" s="1657"/>
      <c r="G102" s="1661"/>
      <c r="H102" s="1664"/>
      <c r="I102" s="1649"/>
      <c r="J102" s="1657"/>
      <c r="K102" s="1661"/>
      <c r="L102" s="1664"/>
      <c r="M102" s="652"/>
      <c r="N102" s="1653"/>
      <c r="O102" s="1651"/>
      <c r="R102" s="1655"/>
      <c r="S102" s="1649"/>
      <c r="T102" s="1657"/>
      <c r="U102" s="1649"/>
      <c r="V102" s="1657"/>
      <c r="W102" s="1661"/>
      <c r="X102" s="1664"/>
      <c r="Y102" s="1649"/>
      <c r="Z102" s="1657"/>
      <c r="AA102" s="1661"/>
      <c r="AB102" s="1664"/>
      <c r="AC102" s="652"/>
      <c r="AD102" s="1653"/>
      <c r="AE102" s="1651"/>
    </row>
    <row r="103" spans="2:31">
      <c r="B103" s="1655"/>
      <c r="C103" s="1650"/>
      <c r="D103" s="1658"/>
      <c r="E103" s="1650"/>
      <c r="F103" s="1658"/>
      <c r="G103" s="1662"/>
      <c r="H103" s="1665"/>
      <c r="I103" s="1650"/>
      <c r="J103" s="1658"/>
      <c r="K103" s="1662"/>
      <c r="L103" s="1665"/>
      <c r="M103" s="652"/>
      <c r="N103" s="650"/>
      <c r="O103" s="1652"/>
      <c r="R103" s="1655"/>
      <c r="S103" s="1650"/>
      <c r="T103" s="1658"/>
      <c r="U103" s="1650"/>
      <c r="V103" s="1658"/>
      <c r="W103" s="1662"/>
      <c r="X103" s="1665"/>
      <c r="Y103" s="1650"/>
      <c r="Z103" s="1658"/>
      <c r="AA103" s="1662"/>
      <c r="AB103" s="1665"/>
      <c r="AC103" s="652"/>
      <c r="AD103" s="650"/>
      <c r="AE103" s="1652"/>
    </row>
    <row r="104" spans="2:31">
      <c r="B104" s="1654" t="s">
        <v>839</v>
      </c>
      <c r="C104" s="266"/>
      <c r="D104" s="1656" t="str">
        <f t="shared" ref="D104" si="83">IF(C105="","",IF(E104="","/","⇒"))</f>
        <v/>
      </c>
      <c r="E104" s="1659"/>
      <c r="F104" s="1656" t="str">
        <f t="shared" ref="F104" si="84">IF(E104="","",IF(G104="","/","⇒"))</f>
        <v/>
      </c>
      <c r="G104" s="1660"/>
      <c r="H104" s="1663" t="str">
        <f t="shared" si="75"/>
        <v/>
      </c>
      <c r="I104" s="1659"/>
      <c r="J104" s="1656" t="str">
        <f t="shared" si="76"/>
        <v/>
      </c>
      <c r="K104" s="1660"/>
      <c r="L104" s="1663" t="str">
        <f t="shared" ref="L104" si="85">IF(K104="","",IF(N104="","/","⇒"))</f>
        <v/>
      </c>
      <c r="M104" s="652"/>
      <c r="N104" s="649"/>
      <c r="O104" s="263" t="s">
        <v>789</v>
      </c>
      <c r="R104" s="1654" t="s">
        <v>839</v>
      </c>
      <c r="S104" s="266"/>
      <c r="T104" s="1656" t="str">
        <f t="shared" ref="T104" si="86">IF(S105="","",IF(U104="","/","⇒"))</f>
        <v/>
      </c>
      <c r="U104" s="1659"/>
      <c r="V104" s="1656" t="str">
        <f t="shared" ref="V104" si="87">IF(U104="","",IF(W104="","/","⇒"))</f>
        <v/>
      </c>
      <c r="W104" s="1660"/>
      <c r="X104" s="1663" t="str">
        <f t="shared" si="80"/>
        <v/>
      </c>
      <c r="Y104" s="1659"/>
      <c r="Z104" s="1656" t="str">
        <f t="shared" si="81"/>
        <v/>
      </c>
      <c r="AA104" s="1660"/>
      <c r="AB104" s="1663" t="str">
        <f t="shared" ref="AB104" si="88">IF(AA104="","",IF(AD104="","/","⇒"))</f>
        <v/>
      </c>
      <c r="AC104" s="652"/>
      <c r="AD104" s="649"/>
      <c r="AE104" s="263" t="s">
        <v>789</v>
      </c>
    </row>
    <row r="105" spans="2:31">
      <c r="B105" s="1655"/>
      <c r="C105" s="1648"/>
      <c r="D105" s="1657"/>
      <c r="E105" s="1649"/>
      <c r="F105" s="1657"/>
      <c r="G105" s="1661"/>
      <c r="H105" s="1664"/>
      <c r="I105" s="1649"/>
      <c r="J105" s="1657"/>
      <c r="K105" s="1661"/>
      <c r="L105" s="1664"/>
      <c r="M105" s="652"/>
      <c r="N105" s="1653"/>
      <c r="O105" s="587"/>
      <c r="R105" s="1655"/>
      <c r="S105" s="1648"/>
      <c r="T105" s="1657"/>
      <c r="U105" s="1649"/>
      <c r="V105" s="1657"/>
      <c r="W105" s="1661"/>
      <c r="X105" s="1664"/>
      <c r="Y105" s="1649"/>
      <c r="Z105" s="1657"/>
      <c r="AA105" s="1661"/>
      <c r="AB105" s="1664"/>
      <c r="AC105" s="652"/>
      <c r="AD105" s="1653"/>
      <c r="AE105" s="587"/>
    </row>
    <row r="106" spans="2:31">
      <c r="B106" s="1655"/>
      <c r="C106" s="1649"/>
      <c r="D106" s="1657"/>
      <c r="E106" s="1649"/>
      <c r="F106" s="1657"/>
      <c r="G106" s="1661"/>
      <c r="H106" s="1664"/>
      <c r="I106" s="1649"/>
      <c r="J106" s="1657"/>
      <c r="K106" s="1661"/>
      <c r="L106" s="1664"/>
      <c r="M106" s="652"/>
      <c r="N106" s="1653"/>
      <c r="O106" s="262" t="s">
        <v>798</v>
      </c>
      <c r="R106" s="1655"/>
      <c r="S106" s="1649"/>
      <c r="T106" s="1657"/>
      <c r="U106" s="1649"/>
      <c r="V106" s="1657"/>
      <c r="W106" s="1661"/>
      <c r="X106" s="1664"/>
      <c r="Y106" s="1649"/>
      <c r="Z106" s="1657"/>
      <c r="AA106" s="1661"/>
      <c r="AB106" s="1664"/>
      <c r="AC106" s="652"/>
      <c r="AD106" s="1653"/>
      <c r="AE106" s="262" t="s">
        <v>798</v>
      </c>
    </row>
    <row r="107" spans="2:31">
      <c r="B107" s="1655"/>
      <c r="C107" s="1649"/>
      <c r="D107" s="1657"/>
      <c r="E107" s="1649"/>
      <c r="F107" s="1657"/>
      <c r="G107" s="1661"/>
      <c r="H107" s="1664"/>
      <c r="I107" s="1649"/>
      <c r="J107" s="1657"/>
      <c r="K107" s="1661"/>
      <c r="L107" s="1664"/>
      <c r="M107" s="652"/>
      <c r="N107" s="1653"/>
      <c r="O107" s="1651"/>
      <c r="R107" s="1655"/>
      <c r="S107" s="1649"/>
      <c r="T107" s="1657"/>
      <c r="U107" s="1649"/>
      <c r="V107" s="1657"/>
      <c r="W107" s="1661"/>
      <c r="X107" s="1664"/>
      <c r="Y107" s="1649"/>
      <c r="Z107" s="1657"/>
      <c r="AA107" s="1661"/>
      <c r="AB107" s="1664"/>
      <c r="AC107" s="652"/>
      <c r="AD107" s="1653"/>
      <c r="AE107" s="1651"/>
    </row>
    <row r="108" spans="2:31">
      <c r="B108" s="1655"/>
      <c r="C108" s="1650"/>
      <c r="D108" s="1658"/>
      <c r="E108" s="1650"/>
      <c r="F108" s="1658"/>
      <c r="G108" s="1662"/>
      <c r="H108" s="1665"/>
      <c r="I108" s="1650"/>
      <c r="J108" s="1658"/>
      <c r="K108" s="1662"/>
      <c r="L108" s="1665"/>
      <c r="M108" s="652"/>
      <c r="N108" s="650"/>
      <c r="O108" s="1652"/>
      <c r="R108" s="1655"/>
      <c r="S108" s="1650"/>
      <c r="T108" s="1658"/>
      <c r="U108" s="1650"/>
      <c r="V108" s="1658"/>
      <c r="W108" s="1662"/>
      <c r="X108" s="1665"/>
      <c r="Y108" s="1650"/>
      <c r="Z108" s="1658"/>
      <c r="AA108" s="1662"/>
      <c r="AB108" s="1665"/>
      <c r="AC108" s="652"/>
      <c r="AD108" s="650"/>
      <c r="AE108" s="1652"/>
    </row>
    <row r="109" spans="2:31">
      <c r="B109" s="1654" t="s">
        <v>840</v>
      </c>
      <c r="C109" s="266"/>
      <c r="D109" s="1656" t="str">
        <f t="shared" ref="D109" si="89">IF(C110="","",IF(E109="","/","⇒"))</f>
        <v/>
      </c>
      <c r="E109" s="1659"/>
      <c r="F109" s="1656" t="str">
        <f t="shared" ref="F109" si="90">IF(E109="","",IF(G109="","/","⇒"))</f>
        <v/>
      </c>
      <c r="G109" s="1660"/>
      <c r="H109" s="1663" t="str">
        <f t="shared" si="75"/>
        <v/>
      </c>
      <c r="I109" s="1659"/>
      <c r="J109" s="1656" t="str">
        <f t="shared" si="76"/>
        <v/>
      </c>
      <c r="K109" s="1660"/>
      <c r="L109" s="1663" t="str">
        <f t="shared" ref="L109" si="91">IF(K109="","",IF(N109="","/","⇒"))</f>
        <v/>
      </c>
      <c r="M109" s="652"/>
      <c r="N109" s="649"/>
      <c r="O109" s="263" t="s">
        <v>789</v>
      </c>
      <c r="R109" s="1654" t="s">
        <v>840</v>
      </c>
      <c r="S109" s="266"/>
      <c r="T109" s="1656" t="str">
        <f t="shared" ref="T109" si="92">IF(S110="","",IF(U109="","/","⇒"))</f>
        <v/>
      </c>
      <c r="U109" s="1659"/>
      <c r="V109" s="1656" t="str">
        <f t="shared" ref="V109" si="93">IF(U109="","",IF(W109="","/","⇒"))</f>
        <v/>
      </c>
      <c r="W109" s="1660"/>
      <c r="X109" s="1663" t="str">
        <f t="shared" si="80"/>
        <v/>
      </c>
      <c r="Y109" s="1659"/>
      <c r="Z109" s="1656" t="str">
        <f t="shared" si="81"/>
        <v/>
      </c>
      <c r="AA109" s="1660"/>
      <c r="AB109" s="1663" t="str">
        <f t="shared" ref="AB109" si="94">IF(AA109="","",IF(AD109="","/","⇒"))</f>
        <v/>
      </c>
      <c r="AC109" s="652"/>
      <c r="AD109" s="649"/>
      <c r="AE109" s="263" t="s">
        <v>789</v>
      </c>
    </row>
    <row r="110" spans="2:31">
      <c r="B110" s="1655"/>
      <c r="C110" s="1648"/>
      <c r="D110" s="1657"/>
      <c r="E110" s="1649"/>
      <c r="F110" s="1657"/>
      <c r="G110" s="1661"/>
      <c r="H110" s="1664"/>
      <c r="I110" s="1649"/>
      <c r="J110" s="1657"/>
      <c r="K110" s="1661"/>
      <c r="L110" s="1664"/>
      <c r="M110" s="652"/>
      <c r="N110" s="1653"/>
      <c r="O110" s="587"/>
      <c r="R110" s="1655"/>
      <c r="S110" s="1648"/>
      <c r="T110" s="1657"/>
      <c r="U110" s="1649"/>
      <c r="V110" s="1657"/>
      <c r="W110" s="1661"/>
      <c r="X110" s="1664"/>
      <c r="Y110" s="1649"/>
      <c r="Z110" s="1657"/>
      <c r="AA110" s="1661"/>
      <c r="AB110" s="1664"/>
      <c r="AC110" s="652"/>
      <c r="AD110" s="1653"/>
      <c r="AE110" s="587"/>
    </row>
    <row r="111" spans="2:31">
      <c r="B111" s="1655"/>
      <c r="C111" s="1649"/>
      <c r="D111" s="1657"/>
      <c r="E111" s="1649"/>
      <c r="F111" s="1657"/>
      <c r="G111" s="1661"/>
      <c r="H111" s="1664"/>
      <c r="I111" s="1649"/>
      <c r="J111" s="1657"/>
      <c r="K111" s="1661"/>
      <c r="L111" s="1664"/>
      <c r="M111" s="652"/>
      <c r="N111" s="1653"/>
      <c r="O111" s="262" t="s">
        <v>798</v>
      </c>
      <c r="R111" s="1655"/>
      <c r="S111" s="1649"/>
      <c r="T111" s="1657"/>
      <c r="U111" s="1649"/>
      <c r="V111" s="1657"/>
      <c r="W111" s="1661"/>
      <c r="X111" s="1664"/>
      <c r="Y111" s="1649"/>
      <c r="Z111" s="1657"/>
      <c r="AA111" s="1661"/>
      <c r="AB111" s="1664"/>
      <c r="AC111" s="652"/>
      <c r="AD111" s="1653"/>
      <c r="AE111" s="262" t="s">
        <v>798</v>
      </c>
    </row>
    <row r="112" spans="2:31">
      <c r="B112" s="1655"/>
      <c r="C112" s="1649"/>
      <c r="D112" s="1657"/>
      <c r="E112" s="1649"/>
      <c r="F112" s="1657"/>
      <c r="G112" s="1661"/>
      <c r="H112" s="1664"/>
      <c r="I112" s="1649"/>
      <c r="J112" s="1657"/>
      <c r="K112" s="1661"/>
      <c r="L112" s="1664"/>
      <c r="M112" s="652"/>
      <c r="N112" s="1653"/>
      <c r="O112" s="1651"/>
      <c r="R112" s="1655"/>
      <c r="S112" s="1649"/>
      <c r="T112" s="1657"/>
      <c r="U112" s="1649"/>
      <c r="V112" s="1657"/>
      <c r="W112" s="1661"/>
      <c r="X112" s="1664"/>
      <c r="Y112" s="1649"/>
      <c r="Z112" s="1657"/>
      <c r="AA112" s="1661"/>
      <c r="AB112" s="1664"/>
      <c r="AC112" s="652"/>
      <c r="AD112" s="1653"/>
      <c r="AE112" s="1651"/>
    </row>
    <row r="113" spans="2:31">
      <c r="B113" s="1655"/>
      <c r="C113" s="1650"/>
      <c r="D113" s="1658"/>
      <c r="E113" s="1650"/>
      <c r="F113" s="1658"/>
      <c r="G113" s="1662"/>
      <c r="H113" s="1665"/>
      <c r="I113" s="1650"/>
      <c r="J113" s="1658"/>
      <c r="K113" s="1662"/>
      <c r="L113" s="1665"/>
      <c r="M113" s="652"/>
      <c r="N113" s="650"/>
      <c r="O113" s="1652"/>
      <c r="R113" s="1655"/>
      <c r="S113" s="1650"/>
      <c r="T113" s="1658"/>
      <c r="U113" s="1650"/>
      <c r="V113" s="1658"/>
      <c r="W113" s="1662"/>
      <c r="X113" s="1665"/>
      <c r="Y113" s="1650"/>
      <c r="Z113" s="1658"/>
      <c r="AA113" s="1662"/>
      <c r="AB113" s="1665"/>
      <c r="AC113" s="652"/>
      <c r="AD113" s="650"/>
      <c r="AE113" s="1652"/>
    </row>
    <row r="114" spans="2:31">
      <c r="B114" s="1654" t="s">
        <v>841</v>
      </c>
      <c r="C114" s="266"/>
      <c r="D114" s="1656" t="str">
        <f t="shared" ref="D114" si="95">IF(C115="","",IF(E114="","/","⇒"))</f>
        <v/>
      </c>
      <c r="E114" s="1659"/>
      <c r="F114" s="1656" t="str">
        <f t="shared" ref="F114" si="96">IF(E114="","",IF(G114="","/","⇒"))</f>
        <v/>
      </c>
      <c r="G114" s="1660"/>
      <c r="H114" s="1663" t="str">
        <f t="shared" si="75"/>
        <v/>
      </c>
      <c r="I114" s="1659"/>
      <c r="J114" s="1656" t="str">
        <f t="shared" si="76"/>
        <v/>
      </c>
      <c r="K114" s="1660"/>
      <c r="L114" s="1663" t="str">
        <f t="shared" ref="L114" si="97">IF(K114="","",IF(N114="","/","⇒"))</f>
        <v/>
      </c>
      <c r="M114" s="652"/>
      <c r="N114" s="649"/>
      <c r="O114" s="263" t="s">
        <v>789</v>
      </c>
      <c r="R114" s="1654" t="s">
        <v>841</v>
      </c>
      <c r="S114" s="266"/>
      <c r="T114" s="1656" t="str">
        <f t="shared" ref="T114" si="98">IF(S115="","",IF(U114="","/","⇒"))</f>
        <v/>
      </c>
      <c r="U114" s="1659"/>
      <c r="V114" s="1656" t="str">
        <f t="shared" ref="V114" si="99">IF(U114="","",IF(W114="","/","⇒"))</f>
        <v/>
      </c>
      <c r="W114" s="1660"/>
      <c r="X114" s="1663" t="str">
        <f t="shared" si="80"/>
        <v/>
      </c>
      <c r="Y114" s="1659"/>
      <c r="Z114" s="1656" t="str">
        <f t="shared" si="81"/>
        <v/>
      </c>
      <c r="AA114" s="1660"/>
      <c r="AB114" s="1663" t="str">
        <f t="shared" ref="AB114" si="100">IF(AA114="","",IF(AD114="","/","⇒"))</f>
        <v/>
      </c>
      <c r="AC114" s="652"/>
      <c r="AD114" s="649"/>
      <c r="AE114" s="263" t="s">
        <v>789</v>
      </c>
    </row>
    <row r="115" spans="2:31">
      <c r="B115" s="1655"/>
      <c r="C115" s="1648"/>
      <c r="D115" s="1657"/>
      <c r="E115" s="1649"/>
      <c r="F115" s="1657"/>
      <c r="G115" s="1661"/>
      <c r="H115" s="1664"/>
      <c r="I115" s="1649"/>
      <c r="J115" s="1657"/>
      <c r="K115" s="1661"/>
      <c r="L115" s="1664"/>
      <c r="M115" s="652"/>
      <c r="N115" s="1653"/>
      <c r="O115" s="587"/>
      <c r="R115" s="1655"/>
      <c r="S115" s="1648"/>
      <c r="T115" s="1657"/>
      <c r="U115" s="1649"/>
      <c r="V115" s="1657"/>
      <c r="W115" s="1661"/>
      <c r="X115" s="1664"/>
      <c r="Y115" s="1649"/>
      <c r="Z115" s="1657"/>
      <c r="AA115" s="1661"/>
      <c r="AB115" s="1664"/>
      <c r="AC115" s="652"/>
      <c r="AD115" s="1653"/>
      <c r="AE115" s="587"/>
    </row>
    <row r="116" spans="2:31">
      <c r="B116" s="1655"/>
      <c r="C116" s="1649"/>
      <c r="D116" s="1657"/>
      <c r="E116" s="1649"/>
      <c r="F116" s="1657"/>
      <c r="G116" s="1661"/>
      <c r="H116" s="1664"/>
      <c r="I116" s="1649"/>
      <c r="J116" s="1657"/>
      <c r="K116" s="1661"/>
      <c r="L116" s="1664"/>
      <c r="M116" s="652"/>
      <c r="N116" s="1653"/>
      <c r="O116" s="262" t="s">
        <v>798</v>
      </c>
      <c r="R116" s="1655"/>
      <c r="S116" s="1649"/>
      <c r="T116" s="1657"/>
      <c r="U116" s="1649"/>
      <c r="V116" s="1657"/>
      <c r="W116" s="1661"/>
      <c r="X116" s="1664"/>
      <c r="Y116" s="1649"/>
      <c r="Z116" s="1657"/>
      <c r="AA116" s="1661"/>
      <c r="AB116" s="1664"/>
      <c r="AC116" s="652"/>
      <c r="AD116" s="1653"/>
      <c r="AE116" s="262" t="s">
        <v>798</v>
      </c>
    </row>
    <row r="117" spans="2:31">
      <c r="B117" s="1655"/>
      <c r="C117" s="1649"/>
      <c r="D117" s="1657"/>
      <c r="E117" s="1649"/>
      <c r="F117" s="1657"/>
      <c r="G117" s="1661"/>
      <c r="H117" s="1664"/>
      <c r="I117" s="1649"/>
      <c r="J117" s="1657"/>
      <c r="K117" s="1661"/>
      <c r="L117" s="1664"/>
      <c r="M117" s="652"/>
      <c r="N117" s="1653"/>
      <c r="O117" s="1651"/>
      <c r="R117" s="1655"/>
      <c r="S117" s="1649"/>
      <c r="T117" s="1657"/>
      <c r="U117" s="1649"/>
      <c r="V117" s="1657"/>
      <c r="W117" s="1661"/>
      <c r="X117" s="1664"/>
      <c r="Y117" s="1649"/>
      <c r="Z117" s="1657"/>
      <c r="AA117" s="1661"/>
      <c r="AB117" s="1664"/>
      <c r="AC117" s="652"/>
      <c r="AD117" s="1653"/>
      <c r="AE117" s="1651"/>
    </row>
    <row r="118" spans="2:31">
      <c r="B118" s="1655"/>
      <c r="C118" s="1650"/>
      <c r="D118" s="1658"/>
      <c r="E118" s="1650"/>
      <c r="F118" s="1658"/>
      <c r="G118" s="1662"/>
      <c r="H118" s="1665"/>
      <c r="I118" s="1650"/>
      <c r="J118" s="1658"/>
      <c r="K118" s="1662"/>
      <c r="L118" s="1665"/>
      <c r="M118" s="652"/>
      <c r="N118" s="650"/>
      <c r="O118" s="1652"/>
      <c r="R118" s="1655"/>
      <c r="S118" s="1650"/>
      <c r="T118" s="1658"/>
      <c r="U118" s="1650"/>
      <c r="V118" s="1658"/>
      <c r="W118" s="1662"/>
      <c r="X118" s="1665"/>
      <c r="Y118" s="1650"/>
      <c r="Z118" s="1658"/>
      <c r="AA118" s="1662"/>
      <c r="AB118" s="1665"/>
      <c r="AC118" s="652"/>
      <c r="AD118" s="650"/>
      <c r="AE118" s="1652"/>
    </row>
    <row r="119" spans="2:31">
      <c r="B119" s="1654" t="s">
        <v>842</v>
      </c>
      <c r="C119" s="266"/>
      <c r="D119" s="1656" t="str">
        <f t="shared" ref="D119" si="101">IF(C120="","",IF(E119="","/","⇒"))</f>
        <v/>
      </c>
      <c r="E119" s="1659"/>
      <c r="F119" s="1656" t="str">
        <f t="shared" ref="F119" si="102">IF(E119="","",IF(G119="","/","⇒"))</f>
        <v/>
      </c>
      <c r="G119" s="1660"/>
      <c r="H119" s="1663" t="str">
        <f t="shared" si="75"/>
        <v/>
      </c>
      <c r="I119" s="1659"/>
      <c r="J119" s="1656" t="str">
        <f t="shared" si="76"/>
        <v/>
      </c>
      <c r="K119" s="1660"/>
      <c r="L119" s="1663" t="str">
        <f t="shared" ref="L119" si="103">IF(K119="","",IF(N119="","/","⇒"))</f>
        <v/>
      </c>
      <c r="M119" s="652"/>
      <c r="N119" s="649"/>
      <c r="O119" s="263" t="s">
        <v>789</v>
      </c>
      <c r="R119" s="1654" t="s">
        <v>842</v>
      </c>
      <c r="S119" s="266"/>
      <c r="T119" s="1656" t="str">
        <f t="shared" ref="T119" si="104">IF(S120="","",IF(U119="","/","⇒"))</f>
        <v/>
      </c>
      <c r="U119" s="1659"/>
      <c r="V119" s="1656" t="str">
        <f t="shared" ref="V119" si="105">IF(U119="","",IF(W119="","/","⇒"))</f>
        <v/>
      </c>
      <c r="W119" s="1660"/>
      <c r="X119" s="1663" t="str">
        <f t="shared" si="80"/>
        <v/>
      </c>
      <c r="Y119" s="1659"/>
      <c r="Z119" s="1656" t="str">
        <f t="shared" si="81"/>
        <v/>
      </c>
      <c r="AA119" s="1660"/>
      <c r="AB119" s="1663" t="str">
        <f t="shared" ref="AB119" si="106">IF(AA119="","",IF(AD119="","/","⇒"))</f>
        <v/>
      </c>
      <c r="AC119" s="652"/>
      <c r="AD119" s="649"/>
      <c r="AE119" s="263" t="s">
        <v>789</v>
      </c>
    </row>
    <row r="120" spans="2:31">
      <c r="B120" s="1655"/>
      <c r="C120" s="1648"/>
      <c r="D120" s="1657"/>
      <c r="E120" s="1649"/>
      <c r="F120" s="1657"/>
      <c r="G120" s="1661"/>
      <c r="H120" s="1664"/>
      <c r="I120" s="1649"/>
      <c r="J120" s="1657"/>
      <c r="K120" s="1661"/>
      <c r="L120" s="1664"/>
      <c r="M120" s="652"/>
      <c r="N120" s="1653"/>
      <c r="O120" s="587"/>
      <c r="R120" s="1655"/>
      <c r="S120" s="1648"/>
      <c r="T120" s="1657"/>
      <c r="U120" s="1649"/>
      <c r="V120" s="1657"/>
      <c r="W120" s="1661"/>
      <c r="X120" s="1664"/>
      <c r="Y120" s="1649"/>
      <c r="Z120" s="1657"/>
      <c r="AA120" s="1661"/>
      <c r="AB120" s="1664"/>
      <c r="AC120" s="652"/>
      <c r="AD120" s="1653"/>
      <c r="AE120" s="587"/>
    </row>
    <row r="121" spans="2:31">
      <c r="B121" s="1655"/>
      <c r="C121" s="1649"/>
      <c r="D121" s="1657"/>
      <c r="E121" s="1649"/>
      <c r="F121" s="1657"/>
      <c r="G121" s="1661"/>
      <c r="H121" s="1664"/>
      <c r="I121" s="1649"/>
      <c r="J121" s="1657"/>
      <c r="K121" s="1661"/>
      <c r="L121" s="1664"/>
      <c r="M121" s="652"/>
      <c r="N121" s="1653"/>
      <c r="O121" s="262" t="s">
        <v>798</v>
      </c>
      <c r="R121" s="1655"/>
      <c r="S121" s="1649"/>
      <c r="T121" s="1657"/>
      <c r="U121" s="1649"/>
      <c r="V121" s="1657"/>
      <c r="W121" s="1661"/>
      <c r="X121" s="1664"/>
      <c r="Y121" s="1649"/>
      <c r="Z121" s="1657"/>
      <c r="AA121" s="1661"/>
      <c r="AB121" s="1664"/>
      <c r="AC121" s="652"/>
      <c r="AD121" s="1653"/>
      <c r="AE121" s="262" t="s">
        <v>798</v>
      </c>
    </row>
    <row r="122" spans="2:31">
      <c r="B122" s="1655"/>
      <c r="C122" s="1649"/>
      <c r="D122" s="1657"/>
      <c r="E122" s="1649"/>
      <c r="F122" s="1657"/>
      <c r="G122" s="1661"/>
      <c r="H122" s="1664"/>
      <c r="I122" s="1649"/>
      <c r="J122" s="1657"/>
      <c r="K122" s="1661"/>
      <c r="L122" s="1664"/>
      <c r="M122" s="652"/>
      <c r="N122" s="1653"/>
      <c r="O122" s="1651"/>
      <c r="R122" s="1655"/>
      <c r="S122" s="1649"/>
      <c r="T122" s="1657"/>
      <c r="U122" s="1649"/>
      <c r="V122" s="1657"/>
      <c r="W122" s="1661"/>
      <c r="X122" s="1664"/>
      <c r="Y122" s="1649"/>
      <c r="Z122" s="1657"/>
      <c r="AA122" s="1661"/>
      <c r="AB122" s="1664"/>
      <c r="AC122" s="652"/>
      <c r="AD122" s="1653"/>
      <c r="AE122" s="1651"/>
    </row>
    <row r="123" spans="2:31">
      <c r="B123" s="1655"/>
      <c r="C123" s="1650"/>
      <c r="D123" s="1658"/>
      <c r="E123" s="1650"/>
      <c r="F123" s="1658"/>
      <c r="G123" s="1662"/>
      <c r="H123" s="1665"/>
      <c r="I123" s="1650"/>
      <c r="J123" s="1658"/>
      <c r="K123" s="1662"/>
      <c r="L123" s="1665"/>
      <c r="M123" s="652"/>
      <c r="N123" s="650"/>
      <c r="O123" s="1652"/>
      <c r="R123" s="1655"/>
      <c r="S123" s="1650"/>
      <c r="T123" s="1658"/>
      <c r="U123" s="1650"/>
      <c r="V123" s="1658"/>
      <c r="W123" s="1662"/>
      <c r="X123" s="1665"/>
      <c r="Y123" s="1650"/>
      <c r="Z123" s="1658"/>
      <c r="AA123" s="1662"/>
      <c r="AB123" s="1665"/>
      <c r="AC123" s="652"/>
      <c r="AD123" s="650"/>
      <c r="AE123" s="1652"/>
    </row>
    <row r="124" spans="2:31" ht="3.75" customHeight="1"/>
  </sheetData>
  <mergeCells count="618">
    <mergeCell ref="B12:B16"/>
    <mergeCell ref="B17:B21"/>
    <mergeCell ref="B22:B26"/>
    <mergeCell ref="N4:O4"/>
    <mergeCell ref="N5:O5"/>
    <mergeCell ref="N6:O6"/>
    <mergeCell ref="N7:O7"/>
    <mergeCell ref="N11:O11"/>
    <mergeCell ref="M12:M16"/>
    <mergeCell ref="C13:C16"/>
    <mergeCell ref="D12:D16"/>
    <mergeCell ref="E12:E16"/>
    <mergeCell ref="F12:F16"/>
    <mergeCell ref="G12:G16"/>
    <mergeCell ref="H12:H16"/>
    <mergeCell ref="I12:I16"/>
    <mergeCell ref="J12:J16"/>
    <mergeCell ref="K12:K16"/>
    <mergeCell ref="L12:L16"/>
    <mergeCell ref="N12:N16"/>
    <mergeCell ref="O15:O16"/>
    <mergeCell ref="C11:D11"/>
    <mergeCell ref="E11:F11"/>
    <mergeCell ref="G11:H11"/>
    <mergeCell ref="N17:N21"/>
    <mergeCell ref="C18:C21"/>
    <mergeCell ref="O20:O21"/>
    <mergeCell ref="M22:M26"/>
    <mergeCell ref="D22:D26"/>
    <mergeCell ref="E22:E26"/>
    <mergeCell ref="F22:F26"/>
    <mergeCell ref="G22:G26"/>
    <mergeCell ref="H22:H26"/>
    <mergeCell ref="I22:I26"/>
    <mergeCell ref="J22:J26"/>
    <mergeCell ref="K22:K26"/>
    <mergeCell ref="L22:L26"/>
    <mergeCell ref="N22:N26"/>
    <mergeCell ref="C23:C26"/>
    <mergeCell ref="O25:O26"/>
    <mergeCell ref="H17:H21"/>
    <mergeCell ref="I17:I21"/>
    <mergeCell ref="J17:J21"/>
    <mergeCell ref="K17:K21"/>
    <mergeCell ref="L17:L21"/>
    <mergeCell ref="M17:M21"/>
    <mergeCell ref="D17:D21"/>
    <mergeCell ref="E17:E21"/>
    <mergeCell ref="N27:N31"/>
    <mergeCell ref="C28:C31"/>
    <mergeCell ref="O30:O31"/>
    <mergeCell ref="M32:M36"/>
    <mergeCell ref="D32:D36"/>
    <mergeCell ref="E32:E36"/>
    <mergeCell ref="F32:F36"/>
    <mergeCell ref="G32:G36"/>
    <mergeCell ref="H32:H36"/>
    <mergeCell ref="I32:I36"/>
    <mergeCell ref="J32:J36"/>
    <mergeCell ref="K32:K36"/>
    <mergeCell ref="L32:L36"/>
    <mergeCell ref="N32:N36"/>
    <mergeCell ref="C33:C36"/>
    <mergeCell ref="O35:O36"/>
    <mergeCell ref="H27:H31"/>
    <mergeCell ref="I27:I31"/>
    <mergeCell ref="J27:J31"/>
    <mergeCell ref="K27:K31"/>
    <mergeCell ref="L27:L31"/>
    <mergeCell ref="M27:M31"/>
    <mergeCell ref="D27:D31"/>
    <mergeCell ref="E27:E31"/>
    <mergeCell ref="K9:L9"/>
    <mergeCell ref="G9:H9"/>
    <mergeCell ref="H37:H41"/>
    <mergeCell ref="I37:I41"/>
    <mergeCell ref="J37:J41"/>
    <mergeCell ref="K37:K41"/>
    <mergeCell ref="L37:L41"/>
    <mergeCell ref="M37:M41"/>
    <mergeCell ref="D37:D41"/>
    <mergeCell ref="E37:E41"/>
    <mergeCell ref="F37:F41"/>
    <mergeCell ref="G37:G41"/>
    <mergeCell ref="F27:F31"/>
    <mergeCell ref="G27:G31"/>
    <mergeCell ref="F17:F21"/>
    <mergeCell ref="G17:G21"/>
    <mergeCell ref="I11:J11"/>
    <mergeCell ref="K11:L11"/>
    <mergeCell ref="C49:C52"/>
    <mergeCell ref="O51:O52"/>
    <mergeCell ref="C47:D47"/>
    <mergeCell ref="E47:F47"/>
    <mergeCell ref="G47:H47"/>
    <mergeCell ref="I47:J47"/>
    <mergeCell ref="K47:L47"/>
    <mergeCell ref="N37:N41"/>
    <mergeCell ref="C38:C41"/>
    <mergeCell ref="O40:O41"/>
    <mergeCell ref="E53:E57"/>
    <mergeCell ref="F53:F57"/>
    <mergeCell ref="G53:G57"/>
    <mergeCell ref="N47:O47"/>
    <mergeCell ref="M48:M52"/>
    <mergeCell ref="D48:D52"/>
    <mergeCell ref="E48:E52"/>
    <mergeCell ref="F48:F52"/>
    <mergeCell ref="G48:G52"/>
    <mergeCell ref="H48:H52"/>
    <mergeCell ref="I48:I52"/>
    <mergeCell ref="J48:J52"/>
    <mergeCell ref="K48:K52"/>
    <mergeCell ref="L48:L52"/>
    <mergeCell ref="N48:N52"/>
    <mergeCell ref="G63:G67"/>
    <mergeCell ref="N53:N57"/>
    <mergeCell ref="C54:C57"/>
    <mergeCell ref="O56:O57"/>
    <mergeCell ref="M58:M62"/>
    <mergeCell ref="D58:D62"/>
    <mergeCell ref="E58:E62"/>
    <mergeCell ref="F58:F62"/>
    <mergeCell ref="G58:G62"/>
    <mergeCell ref="H58:H62"/>
    <mergeCell ref="I58:I62"/>
    <mergeCell ref="J58:J62"/>
    <mergeCell ref="K58:K62"/>
    <mergeCell ref="L58:L62"/>
    <mergeCell ref="N58:N62"/>
    <mergeCell ref="C59:C62"/>
    <mergeCell ref="O61:O62"/>
    <mergeCell ref="H53:H57"/>
    <mergeCell ref="I53:I57"/>
    <mergeCell ref="J53:J57"/>
    <mergeCell ref="K53:K57"/>
    <mergeCell ref="L53:L57"/>
    <mergeCell ref="M53:M57"/>
    <mergeCell ref="D53:D57"/>
    <mergeCell ref="C64:C67"/>
    <mergeCell ref="O66:O67"/>
    <mergeCell ref="M68:M72"/>
    <mergeCell ref="D68:D72"/>
    <mergeCell ref="E68:E72"/>
    <mergeCell ref="F68:F72"/>
    <mergeCell ref="G68:G72"/>
    <mergeCell ref="H68:H72"/>
    <mergeCell ref="I68:I72"/>
    <mergeCell ref="J68:J72"/>
    <mergeCell ref="K68:K72"/>
    <mergeCell ref="L68:L72"/>
    <mergeCell ref="N68:N72"/>
    <mergeCell ref="C69:C72"/>
    <mergeCell ref="O71:O72"/>
    <mergeCell ref="H63:H67"/>
    <mergeCell ref="I63:I67"/>
    <mergeCell ref="J63:J67"/>
    <mergeCell ref="K63:K67"/>
    <mergeCell ref="L63:L67"/>
    <mergeCell ref="M63:M67"/>
    <mergeCell ref="D63:D67"/>
    <mergeCell ref="E63:E67"/>
    <mergeCell ref="F63:F67"/>
    <mergeCell ref="I73:I77"/>
    <mergeCell ref="J73:J77"/>
    <mergeCell ref="K73:K77"/>
    <mergeCell ref="L73:L77"/>
    <mergeCell ref="M73:M77"/>
    <mergeCell ref="D73:D77"/>
    <mergeCell ref="E73:E77"/>
    <mergeCell ref="F73:F77"/>
    <mergeCell ref="G73:G77"/>
    <mergeCell ref="B58:B62"/>
    <mergeCell ref="B63:B67"/>
    <mergeCell ref="B68:B72"/>
    <mergeCell ref="B73:B77"/>
    <mergeCell ref="B78:B82"/>
    <mergeCell ref="R58:R62"/>
    <mergeCell ref="T58:T62"/>
    <mergeCell ref="U58:U62"/>
    <mergeCell ref="V58:V62"/>
    <mergeCell ref="N73:N77"/>
    <mergeCell ref="C74:C77"/>
    <mergeCell ref="O76:O77"/>
    <mergeCell ref="M78:M82"/>
    <mergeCell ref="D78:D82"/>
    <mergeCell ref="E78:E82"/>
    <mergeCell ref="F78:F82"/>
    <mergeCell ref="G78:G82"/>
    <mergeCell ref="H78:H82"/>
    <mergeCell ref="I78:I82"/>
    <mergeCell ref="J78:J82"/>
    <mergeCell ref="K78:K82"/>
    <mergeCell ref="L78:L82"/>
    <mergeCell ref="N78:N82"/>
    <mergeCell ref="C79:C82"/>
    <mergeCell ref="N88:O88"/>
    <mergeCell ref="S88:T88"/>
    <mergeCell ref="U88:V88"/>
    <mergeCell ref="W88:X88"/>
    <mergeCell ref="Y47:Z47"/>
    <mergeCell ref="R48:R52"/>
    <mergeCell ref="T48:T52"/>
    <mergeCell ref="U48:U52"/>
    <mergeCell ref="V48:V52"/>
    <mergeCell ref="W48:W52"/>
    <mergeCell ref="X48:X52"/>
    <mergeCell ref="Y48:Y52"/>
    <mergeCell ref="Z48:Z52"/>
    <mergeCell ref="O81:O82"/>
    <mergeCell ref="N63:N67"/>
    <mergeCell ref="V63:V67"/>
    <mergeCell ref="W63:W67"/>
    <mergeCell ref="R78:R82"/>
    <mergeCell ref="T78:T82"/>
    <mergeCell ref="U78:U82"/>
    <mergeCell ref="V78:V82"/>
    <mergeCell ref="W78:W82"/>
    <mergeCell ref="S69:S72"/>
    <mergeCell ref="Y88:Z88"/>
    <mergeCell ref="N89:N93"/>
    <mergeCell ref="C90:C93"/>
    <mergeCell ref="O92:O93"/>
    <mergeCell ref="M94:M98"/>
    <mergeCell ref="D94:D98"/>
    <mergeCell ref="E94:E98"/>
    <mergeCell ref="F94:F98"/>
    <mergeCell ref="G94:G98"/>
    <mergeCell ref="H94:H98"/>
    <mergeCell ref="I94:I98"/>
    <mergeCell ref="J94:J98"/>
    <mergeCell ref="K94:K98"/>
    <mergeCell ref="L94:L98"/>
    <mergeCell ref="N94:N98"/>
    <mergeCell ref="C95:C98"/>
    <mergeCell ref="O97:O98"/>
    <mergeCell ref="H89:H93"/>
    <mergeCell ref="I89:I93"/>
    <mergeCell ref="J89:J93"/>
    <mergeCell ref="K89:K93"/>
    <mergeCell ref="L89:L93"/>
    <mergeCell ref="M89:M93"/>
    <mergeCell ref="D89:D93"/>
    <mergeCell ref="E89:E93"/>
    <mergeCell ref="N99:N103"/>
    <mergeCell ref="C100:C103"/>
    <mergeCell ref="O102:O103"/>
    <mergeCell ref="M104:M108"/>
    <mergeCell ref="D104:D108"/>
    <mergeCell ref="E104:E108"/>
    <mergeCell ref="F104:F108"/>
    <mergeCell ref="G104:G108"/>
    <mergeCell ref="H104:H108"/>
    <mergeCell ref="I104:I108"/>
    <mergeCell ref="J104:J108"/>
    <mergeCell ref="K104:K108"/>
    <mergeCell ref="L104:L108"/>
    <mergeCell ref="N104:N108"/>
    <mergeCell ref="C105:C108"/>
    <mergeCell ref="O107:O108"/>
    <mergeCell ref="H99:H103"/>
    <mergeCell ref="I99:I103"/>
    <mergeCell ref="J99:J103"/>
    <mergeCell ref="K99:K103"/>
    <mergeCell ref="L99:L103"/>
    <mergeCell ref="M99:M103"/>
    <mergeCell ref="D99:D103"/>
    <mergeCell ref="E99:E103"/>
    <mergeCell ref="C110:C113"/>
    <mergeCell ref="O112:O113"/>
    <mergeCell ref="M114:M118"/>
    <mergeCell ref="D114:D118"/>
    <mergeCell ref="E114:E118"/>
    <mergeCell ref="F114:F118"/>
    <mergeCell ref="G114:G118"/>
    <mergeCell ref="H114:H118"/>
    <mergeCell ref="I114:I118"/>
    <mergeCell ref="J114:J118"/>
    <mergeCell ref="K114:K118"/>
    <mergeCell ref="L114:L118"/>
    <mergeCell ref="N114:N118"/>
    <mergeCell ref="C115:C118"/>
    <mergeCell ref="O117:O118"/>
    <mergeCell ref="H109:H113"/>
    <mergeCell ref="I109:I113"/>
    <mergeCell ref="J109:J113"/>
    <mergeCell ref="K109:K113"/>
    <mergeCell ref="L109:L113"/>
    <mergeCell ref="M109:M113"/>
    <mergeCell ref="D109:D113"/>
    <mergeCell ref="E109:E113"/>
    <mergeCell ref="F109:F113"/>
    <mergeCell ref="D2:J2"/>
    <mergeCell ref="D4:K7"/>
    <mergeCell ref="D44:J44"/>
    <mergeCell ref="D85:J85"/>
    <mergeCell ref="H119:H123"/>
    <mergeCell ref="I119:I123"/>
    <mergeCell ref="J119:J123"/>
    <mergeCell ref="K119:K123"/>
    <mergeCell ref="L119:L123"/>
    <mergeCell ref="D119:D123"/>
    <mergeCell ref="E119:E123"/>
    <mergeCell ref="F119:F123"/>
    <mergeCell ref="G119:G123"/>
    <mergeCell ref="G109:G113"/>
    <mergeCell ref="F99:F103"/>
    <mergeCell ref="G99:G103"/>
    <mergeCell ref="F89:F93"/>
    <mergeCell ref="G89:G93"/>
    <mergeCell ref="C88:D88"/>
    <mergeCell ref="E88:F88"/>
    <mergeCell ref="G88:H88"/>
    <mergeCell ref="I88:J88"/>
    <mergeCell ref="K88:L88"/>
    <mergeCell ref="H73:H77"/>
    <mergeCell ref="T2:Z2"/>
    <mergeCell ref="R4:S7"/>
    <mergeCell ref="T4:AA7"/>
    <mergeCell ref="S11:T11"/>
    <mergeCell ref="U11:V11"/>
    <mergeCell ref="W11:X11"/>
    <mergeCell ref="Y11:Z11"/>
    <mergeCell ref="AA11:AB11"/>
    <mergeCell ref="R17:R21"/>
    <mergeCell ref="T17:T21"/>
    <mergeCell ref="U17:U21"/>
    <mergeCell ref="V17:V21"/>
    <mergeCell ref="W17:W21"/>
    <mergeCell ref="AD4:AE4"/>
    <mergeCell ref="AD5:AE5"/>
    <mergeCell ref="AD6:AE6"/>
    <mergeCell ref="AD7:AE7"/>
    <mergeCell ref="W9:X9"/>
    <mergeCell ref="AA9:AB9"/>
    <mergeCell ref="B114:B118"/>
    <mergeCell ref="B119:B123"/>
    <mergeCell ref="B4:C7"/>
    <mergeCell ref="B89:B93"/>
    <mergeCell ref="B94:B98"/>
    <mergeCell ref="B99:B103"/>
    <mergeCell ref="B104:B108"/>
    <mergeCell ref="B109:B113"/>
    <mergeCell ref="B27:B31"/>
    <mergeCell ref="B32:B36"/>
    <mergeCell ref="B37:B41"/>
    <mergeCell ref="B48:B52"/>
    <mergeCell ref="B53:B57"/>
    <mergeCell ref="N119:N123"/>
    <mergeCell ref="C120:C123"/>
    <mergeCell ref="O122:O123"/>
    <mergeCell ref="M119:M123"/>
    <mergeCell ref="N109:N113"/>
    <mergeCell ref="AD11:AE11"/>
    <mergeCell ref="R12:R16"/>
    <mergeCell ref="T12:T16"/>
    <mergeCell ref="U12:U16"/>
    <mergeCell ref="V12:V16"/>
    <mergeCell ref="W12:W16"/>
    <mergeCell ref="X12:X16"/>
    <mergeCell ref="Y12:Y16"/>
    <mergeCell ref="Z12:Z16"/>
    <mergeCell ref="AA12:AA16"/>
    <mergeCell ref="AB12:AB16"/>
    <mergeCell ref="AC12:AC16"/>
    <mergeCell ref="AD12:AD16"/>
    <mergeCell ref="S13:S16"/>
    <mergeCell ref="AE15:AE16"/>
    <mergeCell ref="AC17:AC21"/>
    <mergeCell ref="AD17:AD21"/>
    <mergeCell ref="S18:S21"/>
    <mergeCell ref="AE20:AE21"/>
    <mergeCell ref="R22:R26"/>
    <mergeCell ref="T22:T26"/>
    <mergeCell ref="U22:U26"/>
    <mergeCell ref="V22:V26"/>
    <mergeCell ref="W22:W26"/>
    <mergeCell ref="X22:X26"/>
    <mergeCell ref="Y22:Y26"/>
    <mergeCell ref="Z22:Z26"/>
    <mergeCell ref="AA22:AA26"/>
    <mergeCell ref="AB22:AB26"/>
    <mergeCell ref="AC22:AC26"/>
    <mergeCell ref="AD22:AD26"/>
    <mergeCell ref="X17:X21"/>
    <mergeCell ref="Y17:Y21"/>
    <mergeCell ref="Z17:Z21"/>
    <mergeCell ref="AA17:AA21"/>
    <mergeCell ref="AB17:AB21"/>
    <mergeCell ref="R32:R36"/>
    <mergeCell ref="T32:T36"/>
    <mergeCell ref="U32:U36"/>
    <mergeCell ref="V32:V36"/>
    <mergeCell ref="W32:W36"/>
    <mergeCell ref="S23:S26"/>
    <mergeCell ref="AE25:AE26"/>
    <mergeCell ref="R27:R31"/>
    <mergeCell ref="T27:T31"/>
    <mergeCell ref="U27:U31"/>
    <mergeCell ref="V27:V31"/>
    <mergeCell ref="W27:W31"/>
    <mergeCell ref="X27:X31"/>
    <mergeCell ref="Y27:Y31"/>
    <mergeCell ref="Z27:Z31"/>
    <mergeCell ref="AA27:AA31"/>
    <mergeCell ref="AB27:AB31"/>
    <mergeCell ref="AC27:AC31"/>
    <mergeCell ref="AD27:AD31"/>
    <mergeCell ref="S28:S31"/>
    <mergeCell ref="AE30:AE31"/>
    <mergeCell ref="R37:R41"/>
    <mergeCell ref="T37:T41"/>
    <mergeCell ref="U37:U41"/>
    <mergeCell ref="V37:V41"/>
    <mergeCell ref="W37:W41"/>
    <mergeCell ref="X37:X41"/>
    <mergeCell ref="Y37:Y41"/>
    <mergeCell ref="Z37:Z41"/>
    <mergeCell ref="AA37:AA41"/>
    <mergeCell ref="S38:S41"/>
    <mergeCell ref="AE40:AE41"/>
    <mergeCell ref="T44:Z44"/>
    <mergeCell ref="S47:T47"/>
    <mergeCell ref="U47:V47"/>
    <mergeCell ref="W47:X47"/>
    <mergeCell ref="AA47:AB47"/>
    <mergeCell ref="AD47:AE47"/>
    <mergeCell ref="AC32:AC36"/>
    <mergeCell ref="AD32:AD36"/>
    <mergeCell ref="S33:S36"/>
    <mergeCell ref="AE35:AE36"/>
    <mergeCell ref="AB37:AB41"/>
    <mergeCell ref="AC37:AC41"/>
    <mergeCell ref="AD37:AD41"/>
    <mergeCell ref="X32:X36"/>
    <mergeCell ref="Y32:Y36"/>
    <mergeCell ref="Z32:Z36"/>
    <mergeCell ref="AA32:AA36"/>
    <mergeCell ref="AB32:AB36"/>
    <mergeCell ref="AE51:AE52"/>
    <mergeCell ref="R53:R57"/>
    <mergeCell ref="T53:T57"/>
    <mergeCell ref="U53:U57"/>
    <mergeCell ref="V53:V57"/>
    <mergeCell ref="W53:W57"/>
    <mergeCell ref="X53:X57"/>
    <mergeCell ref="Y53:Y57"/>
    <mergeCell ref="Z53:Z57"/>
    <mergeCell ref="AA53:AA57"/>
    <mergeCell ref="AB53:AB57"/>
    <mergeCell ref="AC53:AC57"/>
    <mergeCell ref="AD53:AD57"/>
    <mergeCell ref="S54:S57"/>
    <mergeCell ref="AE56:AE57"/>
    <mergeCell ref="AA48:AA52"/>
    <mergeCell ref="AB48:AB52"/>
    <mergeCell ref="AC48:AC52"/>
    <mergeCell ref="AD48:AD52"/>
    <mergeCell ref="S49:S52"/>
    <mergeCell ref="AB58:AB62"/>
    <mergeCell ref="AC58:AC62"/>
    <mergeCell ref="AD58:AD62"/>
    <mergeCell ref="S59:S62"/>
    <mergeCell ref="AE61:AE62"/>
    <mergeCell ref="W58:W62"/>
    <mergeCell ref="X58:X62"/>
    <mergeCell ref="Y58:Y62"/>
    <mergeCell ref="Z58:Z62"/>
    <mergeCell ref="AA58:AA62"/>
    <mergeCell ref="AC63:AC67"/>
    <mergeCell ref="AD63:AD67"/>
    <mergeCell ref="S64:S67"/>
    <mergeCell ref="AE66:AE67"/>
    <mergeCell ref="R68:R72"/>
    <mergeCell ref="T68:T72"/>
    <mergeCell ref="U68:U72"/>
    <mergeCell ref="V68:V72"/>
    <mergeCell ref="W68:W72"/>
    <mergeCell ref="X68:X72"/>
    <mergeCell ref="Y68:Y72"/>
    <mergeCell ref="Z68:Z72"/>
    <mergeCell ref="AA68:AA72"/>
    <mergeCell ref="AB68:AB72"/>
    <mergeCell ref="AC68:AC72"/>
    <mergeCell ref="AD68:AD72"/>
    <mergeCell ref="X63:X67"/>
    <mergeCell ref="Y63:Y67"/>
    <mergeCell ref="Z63:Z67"/>
    <mergeCell ref="AA63:AA67"/>
    <mergeCell ref="AB63:AB67"/>
    <mergeCell ref="R63:R67"/>
    <mergeCell ref="T63:T67"/>
    <mergeCell ref="U63:U67"/>
    <mergeCell ref="AE71:AE72"/>
    <mergeCell ref="R73:R77"/>
    <mergeCell ref="T73:T77"/>
    <mergeCell ref="U73:U77"/>
    <mergeCell ref="V73:V77"/>
    <mergeCell ref="W73:W77"/>
    <mergeCell ref="X73:X77"/>
    <mergeCell ref="Y73:Y77"/>
    <mergeCell ref="Z73:Z77"/>
    <mergeCell ref="AA73:AA77"/>
    <mergeCell ref="AB73:AB77"/>
    <mergeCell ref="AC73:AC77"/>
    <mergeCell ref="AD73:AD77"/>
    <mergeCell ref="S74:S77"/>
    <mergeCell ref="AE76:AE77"/>
    <mergeCell ref="AC78:AC82"/>
    <mergeCell ref="AD78:AD82"/>
    <mergeCell ref="S79:S82"/>
    <mergeCell ref="AE81:AE82"/>
    <mergeCell ref="T85:Z85"/>
    <mergeCell ref="X78:X82"/>
    <mergeCell ref="Y78:Y82"/>
    <mergeCell ref="Z78:Z82"/>
    <mergeCell ref="AA78:AA82"/>
    <mergeCell ref="AB78:AB82"/>
    <mergeCell ref="AA88:AB88"/>
    <mergeCell ref="AD88:AE88"/>
    <mergeCell ref="R89:R93"/>
    <mergeCell ref="T89:T93"/>
    <mergeCell ref="U89:U93"/>
    <mergeCell ref="V89:V93"/>
    <mergeCell ref="W89:W93"/>
    <mergeCell ref="X89:X93"/>
    <mergeCell ref="Y89:Y93"/>
    <mergeCell ref="Z89:Z93"/>
    <mergeCell ref="AA89:AA93"/>
    <mergeCell ref="AB89:AB93"/>
    <mergeCell ref="AC89:AC93"/>
    <mergeCell ref="AD89:AD93"/>
    <mergeCell ref="S90:S93"/>
    <mergeCell ref="AE92:AE93"/>
    <mergeCell ref="R99:R103"/>
    <mergeCell ref="T99:T103"/>
    <mergeCell ref="U99:U103"/>
    <mergeCell ref="V99:V103"/>
    <mergeCell ref="W99:W103"/>
    <mergeCell ref="W94:W98"/>
    <mergeCell ref="X94:X98"/>
    <mergeCell ref="Y94:Y98"/>
    <mergeCell ref="Z94:Z98"/>
    <mergeCell ref="S95:S98"/>
    <mergeCell ref="S100:S103"/>
    <mergeCell ref="R94:R98"/>
    <mergeCell ref="T94:T98"/>
    <mergeCell ref="U94:U98"/>
    <mergeCell ref="V94:V98"/>
    <mergeCell ref="T104:T108"/>
    <mergeCell ref="U104:U108"/>
    <mergeCell ref="V104:V108"/>
    <mergeCell ref="W104:W108"/>
    <mergeCell ref="X104:X108"/>
    <mergeCell ref="Y104:Y108"/>
    <mergeCell ref="Z104:Z108"/>
    <mergeCell ref="AA104:AA108"/>
    <mergeCell ref="AE97:AE98"/>
    <mergeCell ref="X99:X103"/>
    <mergeCell ref="Y99:Y103"/>
    <mergeCell ref="Z99:Z103"/>
    <mergeCell ref="AA99:AA103"/>
    <mergeCell ref="AB99:AB103"/>
    <mergeCell ref="AA94:AA98"/>
    <mergeCell ref="AB94:AB98"/>
    <mergeCell ref="AC94:AC98"/>
    <mergeCell ref="AD94:AD98"/>
    <mergeCell ref="AC99:AC103"/>
    <mergeCell ref="AD99:AD103"/>
    <mergeCell ref="AE102:AE103"/>
    <mergeCell ref="T114:T118"/>
    <mergeCell ref="U114:U118"/>
    <mergeCell ref="V114:V118"/>
    <mergeCell ref="W114:W118"/>
    <mergeCell ref="S105:S108"/>
    <mergeCell ref="AE107:AE108"/>
    <mergeCell ref="R109:R113"/>
    <mergeCell ref="T109:T113"/>
    <mergeCell ref="U109:U113"/>
    <mergeCell ref="V109:V113"/>
    <mergeCell ref="W109:W113"/>
    <mergeCell ref="X109:X113"/>
    <mergeCell ref="Y109:Y113"/>
    <mergeCell ref="Z109:Z113"/>
    <mergeCell ref="AA109:AA113"/>
    <mergeCell ref="AB109:AB113"/>
    <mergeCell ref="AC109:AC113"/>
    <mergeCell ref="AD109:AD113"/>
    <mergeCell ref="S110:S113"/>
    <mergeCell ref="AE112:AE113"/>
    <mergeCell ref="AB104:AB108"/>
    <mergeCell ref="AC104:AC108"/>
    <mergeCell ref="AD104:AD108"/>
    <mergeCell ref="R104:R108"/>
    <mergeCell ref="S120:S123"/>
    <mergeCell ref="AE122:AE123"/>
    <mergeCell ref="AC114:AC118"/>
    <mergeCell ref="AD114:AD118"/>
    <mergeCell ref="S115:S118"/>
    <mergeCell ref="AE117:AE118"/>
    <mergeCell ref="R119:R123"/>
    <mergeCell ref="T119:T123"/>
    <mergeCell ref="U119:U123"/>
    <mergeCell ref="V119:V123"/>
    <mergeCell ref="W119:W123"/>
    <mergeCell ref="X119:X123"/>
    <mergeCell ref="Y119:Y123"/>
    <mergeCell ref="Z119:Z123"/>
    <mergeCell ref="AA119:AA123"/>
    <mergeCell ref="AB119:AB123"/>
    <mergeCell ref="AC119:AC123"/>
    <mergeCell ref="AD119:AD123"/>
    <mergeCell ref="X114:X118"/>
    <mergeCell ref="Y114:Y118"/>
    <mergeCell ref="Z114:Z118"/>
    <mergeCell ref="AA114:AA118"/>
    <mergeCell ref="AB114:AB118"/>
    <mergeCell ref="R114:R118"/>
  </mergeCells>
  <phoneticPr fontId="39"/>
  <conditionalFormatting sqref="D47:L47 D11:L13 D88:L88">
    <cfRule type="expression" dxfId="107" priority="92">
      <formula>D11:P40=""</formula>
    </cfRule>
  </conditionalFormatting>
  <conditionalFormatting sqref="N4:O4">
    <cfRule type="expression" dxfId="106" priority="88">
      <formula>$N$4=""</formula>
    </cfRule>
  </conditionalFormatting>
  <conditionalFormatting sqref="N5:O5">
    <cfRule type="expression" dxfId="105" priority="86">
      <formula>$N$5=""</formula>
    </cfRule>
  </conditionalFormatting>
  <conditionalFormatting sqref="N7:O7">
    <cfRule type="expression" dxfId="104" priority="84">
      <formula>$N$7=""</formula>
    </cfRule>
  </conditionalFormatting>
  <conditionalFormatting sqref="D14:L41">
    <cfRule type="expression" dxfId="103" priority="168">
      <formula>D14:P46=""</formula>
    </cfRule>
  </conditionalFormatting>
  <conditionalFormatting sqref="D4:K7">
    <cfRule type="expression" dxfId="102" priority="78">
      <formula>$D$4=""</formula>
    </cfRule>
  </conditionalFormatting>
  <conditionalFormatting sqref="N47:O47 N11:O13 N88:O88">
    <cfRule type="expression" dxfId="101" priority="170">
      <formula>N11:Y40=""</formula>
    </cfRule>
  </conditionalFormatting>
  <conditionalFormatting sqref="N14:O41">
    <cfRule type="expression" dxfId="100" priority="178">
      <formula>N14:Y46=""</formula>
    </cfRule>
  </conditionalFormatting>
  <conditionalFormatting sqref="C47 C11:C13 C88">
    <cfRule type="expression" dxfId="99" priority="179">
      <formula>C11:P40=""</formula>
    </cfRule>
  </conditionalFormatting>
  <conditionalFormatting sqref="C14:C41">
    <cfRule type="expression" dxfId="98" priority="187">
      <formula>C14:P46=""</formula>
    </cfRule>
  </conditionalFormatting>
  <conditionalFormatting sqref="M47 M11 M88">
    <cfRule type="expression" dxfId="97" priority="216">
      <formula>C11:O40=""</formula>
    </cfRule>
  </conditionalFormatting>
  <conditionalFormatting sqref="M12:M16">
    <cfRule type="expression" dxfId="96" priority="77">
      <formula>$M12=""</formula>
    </cfRule>
  </conditionalFormatting>
  <conditionalFormatting sqref="M17:M21">
    <cfRule type="expression" dxfId="95" priority="73">
      <formula>$M17=""</formula>
    </cfRule>
  </conditionalFormatting>
  <conditionalFormatting sqref="M22:M41">
    <cfRule type="expression" dxfId="94" priority="72">
      <formula>$M22=""</formula>
    </cfRule>
  </conditionalFormatting>
  <conditionalFormatting sqref="M89:M93">
    <cfRule type="expression" dxfId="93" priority="47">
      <formula>$M89=""</formula>
    </cfRule>
  </conditionalFormatting>
  <conditionalFormatting sqref="M94:M98">
    <cfRule type="expression" dxfId="92" priority="46">
      <formula>$M94=""</formula>
    </cfRule>
  </conditionalFormatting>
  <conditionalFormatting sqref="AC58:AC82">
    <cfRule type="expression" dxfId="91" priority="15">
      <formula>$M58=""</formula>
    </cfRule>
  </conditionalFormatting>
  <conditionalFormatting sqref="M58:M82">
    <cfRule type="expression" dxfId="90" priority="54">
      <formula>$M58=""</formula>
    </cfRule>
  </conditionalFormatting>
  <conditionalFormatting sqref="D48:L49">
    <cfRule type="expression" dxfId="89" priority="60">
      <formula>D48:P77=""</formula>
    </cfRule>
  </conditionalFormatting>
  <conditionalFormatting sqref="D50:L57">
    <cfRule type="expression" dxfId="88" priority="61">
      <formula>D50:P82=""</formula>
    </cfRule>
  </conditionalFormatting>
  <conditionalFormatting sqref="N48:O49">
    <cfRule type="expression" dxfId="87" priority="62">
      <formula>N48:Y77=""</formula>
    </cfRule>
  </conditionalFormatting>
  <conditionalFormatting sqref="N50:O57">
    <cfRule type="expression" dxfId="86" priority="63">
      <formula>N50:Y82=""</formula>
    </cfRule>
  </conditionalFormatting>
  <conditionalFormatting sqref="C48:C49">
    <cfRule type="expression" dxfId="85" priority="64">
      <formula>C48:P77=""</formula>
    </cfRule>
  </conditionalFormatting>
  <conditionalFormatting sqref="C50:C57">
    <cfRule type="expression" dxfId="84" priority="65">
      <formula>C50:P82=""</formula>
    </cfRule>
  </conditionalFormatting>
  <conditionalFormatting sqref="M48:M52">
    <cfRule type="expression" dxfId="83" priority="59">
      <formula>$M48=""</formula>
    </cfRule>
  </conditionalFormatting>
  <conditionalFormatting sqref="M53:M57">
    <cfRule type="expression" dxfId="82" priority="58">
      <formula>$M53=""</formula>
    </cfRule>
  </conditionalFormatting>
  <conditionalFormatting sqref="D58:L82">
    <cfRule type="expression" dxfId="81" priority="55">
      <formula>D58:P90=""</formula>
    </cfRule>
  </conditionalFormatting>
  <conditionalFormatting sqref="N58:O82">
    <cfRule type="expression" dxfId="80" priority="56">
      <formula>N58:Y90=""</formula>
    </cfRule>
  </conditionalFormatting>
  <conditionalFormatting sqref="C58:C82">
    <cfRule type="expression" dxfId="79" priority="57">
      <formula>C58:P90=""</formula>
    </cfRule>
  </conditionalFormatting>
  <conditionalFormatting sqref="D89:L90">
    <cfRule type="expression" dxfId="78" priority="48">
      <formula>D89:P118=""</formula>
    </cfRule>
  </conditionalFormatting>
  <conditionalFormatting sqref="D91:L98">
    <cfRule type="expression" dxfId="77" priority="49">
      <formula>D91:P123=""</formula>
    </cfRule>
  </conditionalFormatting>
  <conditionalFormatting sqref="N89:O90">
    <cfRule type="expression" dxfId="76" priority="50">
      <formula>N89:Y118=""</formula>
    </cfRule>
  </conditionalFormatting>
  <conditionalFormatting sqref="N91:O98">
    <cfRule type="expression" dxfId="75" priority="51">
      <formula>N91:Y123=""</formula>
    </cfRule>
  </conditionalFormatting>
  <conditionalFormatting sqref="C89:C90">
    <cfRule type="expression" dxfId="74" priority="52">
      <formula>C89:P118=""</formula>
    </cfRule>
  </conditionalFormatting>
  <conditionalFormatting sqref="C91:C98">
    <cfRule type="expression" dxfId="73" priority="53">
      <formula>C91:P123=""</formula>
    </cfRule>
  </conditionalFormatting>
  <conditionalFormatting sqref="D99:L123">
    <cfRule type="expression" dxfId="72" priority="43">
      <formula>D99:P131=""</formula>
    </cfRule>
  </conditionalFormatting>
  <conditionalFormatting sqref="N99:O123">
    <cfRule type="expression" dxfId="71" priority="44">
      <formula>N99:Y131=""</formula>
    </cfRule>
  </conditionalFormatting>
  <conditionalFormatting sqref="C99:C123">
    <cfRule type="expression" dxfId="70" priority="45">
      <formula>C99:P131=""</formula>
    </cfRule>
  </conditionalFormatting>
  <conditionalFormatting sqref="M99:M123">
    <cfRule type="expression" dxfId="69" priority="42">
      <formula>$M99=""</formula>
    </cfRule>
  </conditionalFormatting>
  <conditionalFormatting sqref="T47:AB47 T11:AB13 T88:AB88">
    <cfRule type="expression" dxfId="68" priority="35">
      <formula>T11:AF40=""</formula>
    </cfRule>
  </conditionalFormatting>
  <conditionalFormatting sqref="AD4:AE4">
    <cfRule type="expression" dxfId="67" priority="34">
      <formula>$N$4=""</formula>
    </cfRule>
  </conditionalFormatting>
  <conditionalFormatting sqref="AD5:AE5">
    <cfRule type="expression" dxfId="66" priority="33">
      <formula>$N$5=""</formula>
    </cfRule>
  </conditionalFormatting>
  <conditionalFormatting sqref="AD6:AE6">
    <cfRule type="expression" dxfId="65" priority="32">
      <formula>$N$6=""</formula>
    </cfRule>
  </conditionalFormatting>
  <conditionalFormatting sqref="AD7:AE7">
    <cfRule type="expression" dxfId="64" priority="31">
      <formula>$N$7=""</formula>
    </cfRule>
  </conditionalFormatting>
  <conditionalFormatting sqref="T14:AB41">
    <cfRule type="expression" dxfId="63" priority="36">
      <formula>T14:AF46=""</formula>
    </cfRule>
  </conditionalFormatting>
  <conditionalFormatting sqref="T4:AA7">
    <cfRule type="expression" dxfId="62" priority="30">
      <formula>$D$4=""</formula>
    </cfRule>
  </conditionalFormatting>
  <conditionalFormatting sqref="AD47:AE47 AD11:AE13 AD88:AE88">
    <cfRule type="expression" dxfId="61" priority="37">
      <formula>AD11:AO40=""</formula>
    </cfRule>
  </conditionalFormatting>
  <conditionalFormatting sqref="AD14:AE41">
    <cfRule type="expression" dxfId="60" priority="38">
      <formula>AD14:AO46=""</formula>
    </cfRule>
  </conditionalFormatting>
  <conditionalFormatting sqref="S47 S11:S13 S88">
    <cfRule type="expression" dxfId="59" priority="39">
      <formula>S11:AF40=""</formula>
    </cfRule>
  </conditionalFormatting>
  <conditionalFormatting sqref="S14:S41">
    <cfRule type="expression" dxfId="58" priority="40">
      <formula>S14:AF46=""</formula>
    </cfRule>
  </conditionalFormatting>
  <conditionalFormatting sqref="AC47 AC11 AC88">
    <cfRule type="expression" dxfId="57" priority="41">
      <formula>S11:AE40=""</formula>
    </cfRule>
  </conditionalFormatting>
  <conditionalFormatting sqref="AC12:AC16">
    <cfRule type="expression" dxfId="56" priority="29">
      <formula>$M12=""</formula>
    </cfRule>
  </conditionalFormatting>
  <conditionalFormatting sqref="AC17:AC21">
    <cfRule type="expression" dxfId="55" priority="28">
      <formula>$M17=""</formula>
    </cfRule>
  </conditionalFormatting>
  <conditionalFormatting sqref="AC22:AC41">
    <cfRule type="expression" dxfId="54" priority="27">
      <formula>$M22=""</formula>
    </cfRule>
  </conditionalFormatting>
  <conditionalFormatting sqref="AC89:AC93">
    <cfRule type="expression" dxfId="53" priority="8">
      <formula>$M89=""</formula>
    </cfRule>
  </conditionalFormatting>
  <conditionalFormatting sqref="AC94:AC98">
    <cfRule type="expression" dxfId="52" priority="7">
      <formula>$M94=""</formula>
    </cfRule>
  </conditionalFormatting>
  <conditionalFormatting sqref="T48:AB49">
    <cfRule type="expression" dxfId="51" priority="21">
      <formula>T48:AF77=""</formula>
    </cfRule>
  </conditionalFormatting>
  <conditionalFormatting sqref="T50:AB57">
    <cfRule type="expression" dxfId="50" priority="22">
      <formula>T50:AF82=""</formula>
    </cfRule>
  </conditionalFormatting>
  <conditionalFormatting sqref="AD48:AE49">
    <cfRule type="expression" dxfId="49" priority="23">
      <formula>AD48:AO77=""</formula>
    </cfRule>
  </conditionalFormatting>
  <conditionalFormatting sqref="AD50:AE57">
    <cfRule type="expression" dxfId="48" priority="24">
      <formula>AD50:AO82=""</formula>
    </cfRule>
  </conditionalFormatting>
  <conditionalFormatting sqref="S48:S49">
    <cfRule type="expression" dxfId="47" priority="25">
      <formula>S48:AF77=""</formula>
    </cfRule>
  </conditionalFormatting>
  <conditionalFormatting sqref="S50:S57">
    <cfRule type="expression" dxfId="46" priority="26">
      <formula>S50:AF82=""</formula>
    </cfRule>
  </conditionalFormatting>
  <conditionalFormatting sqref="AC48:AC52">
    <cfRule type="expression" dxfId="45" priority="20">
      <formula>$M48=""</formula>
    </cfRule>
  </conditionalFormatting>
  <conditionalFormatting sqref="AC53:AC57">
    <cfRule type="expression" dxfId="44" priority="19">
      <formula>$M53=""</formula>
    </cfRule>
  </conditionalFormatting>
  <conditionalFormatting sqref="T58:AB82">
    <cfRule type="expression" dxfId="43" priority="16">
      <formula>T58:AF90=""</formula>
    </cfRule>
  </conditionalFormatting>
  <conditionalFormatting sqref="AD58:AE82">
    <cfRule type="expression" dxfId="42" priority="17">
      <formula>AD58:AO90=""</formula>
    </cfRule>
  </conditionalFormatting>
  <conditionalFormatting sqref="S58:S82">
    <cfRule type="expression" dxfId="41" priority="18">
      <formula>S58:AF90=""</formula>
    </cfRule>
  </conditionalFormatting>
  <conditionalFormatting sqref="T89:AB90">
    <cfRule type="expression" dxfId="40" priority="9">
      <formula>T89:AF118=""</formula>
    </cfRule>
  </conditionalFormatting>
  <conditionalFormatting sqref="T91:AB98">
    <cfRule type="expression" dxfId="39" priority="10">
      <formula>T91:AF123=""</formula>
    </cfRule>
  </conditionalFormatting>
  <conditionalFormatting sqref="AD89:AE90">
    <cfRule type="expression" dxfId="38" priority="11">
      <formula>AD89:AO118=""</formula>
    </cfRule>
  </conditionalFormatting>
  <conditionalFormatting sqref="AD91:AE98">
    <cfRule type="expression" dxfId="37" priority="12">
      <formula>AD91:AO123=""</formula>
    </cfRule>
  </conditionalFormatting>
  <conditionalFormatting sqref="S89:S90">
    <cfRule type="expression" dxfId="36" priority="13">
      <formula>S89:AF118=""</formula>
    </cfRule>
  </conditionalFormatting>
  <conditionalFormatting sqref="S91:S98">
    <cfRule type="expression" dxfId="35" priority="14">
      <formula>S91:AF123=""</formula>
    </cfRule>
  </conditionalFormatting>
  <conditionalFormatting sqref="T99:AB123">
    <cfRule type="expression" dxfId="34" priority="4">
      <formula>T99:AF131=""</formula>
    </cfRule>
  </conditionalFormatting>
  <conditionalFormatting sqref="AD99:AE123">
    <cfRule type="expression" dxfId="33" priority="5">
      <formula>AD99:AO131=""</formula>
    </cfRule>
  </conditionalFormatting>
  <conditionalFormatting sqref="S99:S123">
    <cfRule type="expression" dxfId="32" priority="6">
      <formula>S99:AF131=""</formula>
    </cfRule>
  </conditionalFormatting>
  <conditionalFormatting sqref="AC99:AC123">
    <cfRule type="expression" dxfId="31" priority="3">
      <formula>$M99=""</formula>
    </cfRule>
  </conditionalFormatting>
  <conditionalFormatting sqref="N6:O6">
    <cfRule type="expression" dxfId="30" priority="1">
      <formula>$N$6=""</formula>
    </cfRule>
  </conditionalFormatting>
  <dataValidations count="2">
    <dataValidation type="list" allowBlank="1" showInputMessage="1" showErrorMessage="1" sqref="C12 C17 C22 C27 C32 C37 C73 C78 C58 C63 C68 C48 C53 C114 C119 C99 C104 C109 C89 C94 S12 S17 S22 S27 S32 S37 S73 S78 S58 S63 S68 S48 S53 S114 S119 S99 S104 S109 S89 S94" xr:uid="{00000000-0002-0000-0A00-000000000000}">
      <formula1>"-choice-,人/Man,設備/Machine,材料/Material,方法/Method,測定/Measurement,環境/Enviroment,情報/Information,"</formula1>
    </dataValidation>
    <dataValidation type="list" allowBlank="1" showInputMessage="1" showErrorMessage="1" sqref="M12 M32 M37 M73 M22 M27 M78 M58 M63 M68 M48 M53 M17 M114 M119 M99 M104 M109 M89 M94 AC12 AC32 AC37 AC73 AC22 AC27 AC78 AC58 AC63 AC68 AC48 AC53 AC17 AC114 AC119 AC99 AC104 AC109 AC89 AC94" xr:uid="{00000000-0002-0000-0A00-000001000000}">
      <formula1>"-choice-,発生原因/CAUSE OF GENERATION,流出原因/CAUSE OF OUTFLOW,"</formula1>
    </dataValidation>
  </dataValidations>
  <pageMargins left="0.25" right="0.25" top="0.75" bottom="0.75" header="0.3" footer="0.3"/>
  <pageSetup paperSize="9" scale="96" orientation="landscape" r:id="rId1"/>
  <rowBreaks count="2" manualBreakCount="2">
    <brk id="42" max="15" man="1"/>
    <brk id="83" max="1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1"/>
    <pageSetUpPr fitToPage="1"/>
  </sheetPr>
  <dimension ref="B1:AY54"/>
  <sheetViews>
    <sheetView showGridLines="0" view="pageBreakPreview" zoomScale="70" zoomScaleNormal="100" zoomScaleSheetLayoutView="70" workbookViewId="0"/>
  </sheetViews>
  <sheetFormatPr defaultColWidth="9" defaultRowHeight="13.5"/>
  <cols>
    <col min="1" max="1" width="1.625" style="1" customWidth="1"/>
    <col min="2" max="5" width="6" style="1" customWidth="1"/>
    <col min="6" max="6" width="10.125" style="1" customWidth="1"/>
    <col min="7" max="13" width="6" style="1" customWidth="1"/>
    <col min="14" max="14" width="9.25" style="1" customWidth="1"/>
    <col min="15" max="25" width="6" style="1" customWidth="1"/>
    <col min="26" max="27" width="1.625" style="1" customWidth="1"/>
    <col min="28" max="31" width="6" style="1" customWidth="1"/>
    <col min="32" max="32" width="10.125" style="1" customWidth="1"/>
    <col min="33" max="51" width="6" style="1" customWidth="1"/>
    <col min="52" max="52" width="1.625" style="1" customWidth="1"/>
    <col min="53" max="60" width="3.125" style="1" customWidth="1"/>
    <col min="61" max="16384" width="9" style="1"/>
  </cols>
  <sheetData>
    <row r="1" spans="2:51" s="3" customFormat="1" ht="7.5" customHeight="1" thickBot="1"/>
    <row r="2" spans="2:51" s="3" customFormat="1" ht="7.5" customHeight="1" thickBot="1">
      <c r="B2" s="4"/>
      <c r="C2" s="5"/>
      <c r="D2" s="5"/>
      <c r="E2" s="5"/>
      <c r="F2" s="5"/>
      <c r="G2" s="5"/>
      <c r="H2" s="5"/>
      <c r="I2" s="5"/>
      <c r="J2" s="5"/>
      <c r="K2" s="5"/>
      <c r="L2" s="5"/>
      <c r="M2" s="5"/>
      <c r="N2" s="5"/>
      <c r="O2" s="5"/>
      <c r="P2" s="5"/>
      <c r="Q2" s="5"/>
      <c r="R2" s="5"/>
      <c r="S2" s="5"/>
      <c r="T2" s="5"/>
      <c r="U2" s="5"/>
      <c r="V2" s="5"/>
      <c r="W2" s="6"/>
      <c r="X2" s="5"/>
      <c r="Y2" s="7"/>
      <c r="AB2" s="4"/>
      <c r="AC2" s="5"/>
      <c r="AD2" s="5"/>
      <c r="AE2" s="5"/>
      <c r="AF2" s="5"/>
      <c r="AG2" s="5"/>
      <c r="AH2" s="5"/>
      <c r="AI2" s="5"/>
      <c r="AJ2" s="5"/>
      <c r="AK2" s="5"/>
      <c r="AL2" s="5"/>
      <c r="AM2" s="5"/>
      <c r="AN2" s="5"/>
      <c r="AO2" s="5"/>
      <c r="AP2" s="5"/>
      <c r="AQ2" s="5"/>
      <c r="AR2" s="5"/>
      <c r="AS2" s="5"/>
      <c r="AT2" s="5"/>
      <c r="AU2" s="5"/>
      <c r="AV2" s="5"/>
      <c r="AW2" s="6"/>
      <c r="AX2" s="5"/>
      <c r="AY2" s="7"/>
    </row>
    <row r="3" spans="2:51" s="3" customFormat="1" ht="25.15" customHeight="1" thickTop="1">
      <c r="B3" s="8"/>
      <c r="C3" s="9"/>
      <c r="D3" s="9"/>
      <c r="E3" s="9"/>
      <c r="F3" s="1738" t="s">
        <v>843</v>
      </c>
      <c r="G3" s="1739"/>
      <c r="H3" s="1739"/>
      <c r="I3" s="1739"/>
      <c r="J3" s="1739"/>
      <c r="K3" s="1739"/>
      <c r="L3" s="1739"/>
      <c r="M3" s="1739"/>
      <c r="N3" s="1739"/>
      <c r="O3" s="1739"/>
      <c r="P3" s="1739"/>
      <c r="Q3" s="1739"/>
      <c r="R3" s="1739"/>
      <c r="S3" s="1739"/>
      <c r="T3" s="1740"/>
      <c r="U3" s="9"/>
      <c r="V3" s="9"/>
      <c r="W3" s="10"/>
      <c r="X3" s="9"/>
      <c r="Y3" s="11"/>
      <c r="AB3" s="8"/>
      <c r="AC3" s="9"/>
      <c r="AD3" s="9"/>
      <c r="AE3" s="9"/>
      <c r="AF3" s="1738" t="s">
        <v>843</v>
      </c>
      <c r="AG3" s="1739"/>
      <c r="AH3" s="1739"/>
      <c r="AI3" s="1739"/>
      <c r="AJ3" s="1739"/>
      <c r="AK3" s="1739"/>
      <c r="AL3" s="1739"/>
      <c r="AM3" s="1739"/>
      <c r="AN3" s="1739"/>
      <c r="AO3" s="1739"/>
      <c r="AP3" s="1739"/>
      <c r="AQ3" s="1739"/>
      <c r="AR3" s="1739"/>
      <c r="AS3" s="1739"/>
      <c r="AT3" s="1740"/>
      <c r="AU3" s="9"/>
      <c r="AV3" s="9"/>
      <c r="AW3" s="10"/>
      <c r="AX3" s="9"/>
      <c r="AY3" s="11"/>
    </row>
    <row r="4" spans="2:51" s="3" customFormat="1" ht="30.75" customHeight="1" thickBot="1">
      <c r="B4" s="8"/>
      <c r="C4" s="9"/>
      <c r="D4" s="9"/>
      <c r="E4" s="9"/>
      <c r="F4" s="1741"/>
      <c r="G4" s="1742"/>
      <c r="H4" s="1742"/>
      <c r="I4" s="1742"/>
      <c r="J4" s="1742"/>
      <c r="K4" s="1742"/>
      <c r="L4" s="1742"/>
      <c r="M4" s="1742"/>
      <c r="N4" s="1742"/>
      <c r="O4" s="1742"/>
      <c r="P4" s="1742"/>
      <c r="Q4" s="1742"/>
      <c r="R4" s="1742"/>
      <c r="S4" s="1742"/>
      <c r="T4" s="1743"/>
      <c r="U4" s="9"/>
      <c r="V4" s="9"/>
      <c r="W4" s="10"/>
      <c r="X4" s="9"/>
      <c r="Y4" s="11"/>
      <c r="AB4" s="8"/>
      <c r="AC4" s="9"/>
      <c r="AD4" s="9"/>
      <c r="AE4" s="9"/>
      <c r="AF4" s="1741"/>
      <c r="AG4" s="1742"/>
      <c r="AH4" s="1742"/>
      <c r="AI4" s="1742"/>
      <c r="AJ4" s="1742"/>
      <c r="AK4" s="1742"/>
      <c r="AL4" s="1742"/>
      <c r="AM4" s="1742"/>
      <c r="AN4" s="1742"/>
      <c r="AO4" s="1742"/>
      <c r="AP4" s="1742"/>
      <c r="AQ4" s="1742"/>
      <c r="AR4" s="1742"/>
      <c r="AS4" s="1742"/>
      <c r="AT4" s="1743"/>
      <c r="AU4" s="9"/>
      <c r="AV4" s="9"/>
      <c r="AW4" s="10"/>
      <c r="AX4" s="9"/>
      <c r="AY4" s="11"/>
    </row>
    <row r="5" spans="2:51" s="3" customFormat="1" ht="7.5" customHeight="1" thickTop="1">
      <c r="B5" s="8"/>
      <c r="C5" s="9"/>
      <c r="D5" s="9"/>
      <c r="E5" s="9"/>
      <c r="F5" s="9"/>
      <c r="G5" s="12"/>
      <c r="H5" s="12"/>
      <c r="I5" s="12"/>
      <c r="J5" s="12"/>
      <c r="K5" s="12"/>
      <c r="L5" s="12"/>
      <c r="M5" s="12"/>
      <c r="N5" s="12"/>
      <c r="O5" s="12"/>
      <c r="P5" s="12"/>
      <c r="Q5" s="12"/>
      <c r="R5" s="12"/>
      <c r="S5" s="12"/>
      <c r="T5" s="12"/>
      <c r="U5" s="9"/>
      <c r="V5" s="9"/>
      <c r="W5" s="10"/>
      <c r="X5" s="9"/>
      <c r="Y5" s="11"/>
      <c r="AB5" s="8"/>
      <c r="AC5" s="9"/>
      <c r="AD5" s="9"/>
      <c r="AE5" s="9"/>
      <c r="AF5" s="9"/>
      <c r="AG5" s="12"/>
      <c r="AH5" s="12"/>
      <c r="AI5" s="12"/>
      <c r="AJ5" s="12"/>
      <c r="AK5" s="12"/>
      <c r="AL5" s="12"/>
      <c r="AM5" s="12"/>
      <c r="AN5" s="12"/>
      <c r="AO5" s="12"/>
      <c r="AP5" s="12"/>
      <c r="AQ5" s="12"/>
      <c r="AR5" s="12"/>
      <c r="AS5" s="12"/>
      <c r="AT5" s="12"/>
      <c r="AU5" s="9"/>
      <c r="AV5" s="9"/>
      <c r="AW5" s="10"/>
      <c r="AX5" s="9"/>
      <c r="AY5" s="11"/>
    </row>
    <row r="6" spans="2:51" s="3" customFormat="1" ht="25.15" customHeight="1">
      <c r="B6" s="13"/>
      <c r="C6" s="14" t="s">
        <v>844</v>
      </c>
      <c r="O6" s="15" t="s">
        <v>845</v>
      </c>
      <c r="P6" s="1797" t="s">
        <v>846</v>
      </c>
      <c r="Q6" s="1797"/>
      <c r="R6" s="1797"/>
      <c r="S6" s="944"/>
      <c r="T6" s="944"/>
      <c r="U6" s="944"/>
      <c r="V6" s="944"/>
      <c r="W6" s="944"/>
      <c r="X6" s="944"/>
      <c r="Y6" s="16"/>
      <c r="AB6" s="13"/>
      <c r="AC6" s="14" t="s">
        <v>844</v>
      </c>
      <c r="AO6" s="15" t="s">
        <v>845</v>
      </c>
      <c r="AP6" s="1797" t="s">
        <v>846</v>
      </c>
      <c r="AQ6" s="1797"/>
      <c r="AR6" s="1797"/>
      <c r="AS6" s="951" t="s">
        <v>218</v>
      </c>
      <c r="AT6" s="951"/>
      <c r="AU6" s="951"/>
      <c r="AV6" s="951"/>
      <c r="AW6" s="951"/>
      <c r="AX6" s="951"/>
      <c r="AY6" s="16"/>
    </row>
    <row r="7" spans="2:51" s="3" customFormat="1" ht="25.15" customHeight="1">
      <c r="B7" s="13"/>
      <c r="C7" s="14"/>
      <c r="D7" s="17"/>
      <c r="E7" s="18"/>
      <c r="F7" s="18"/>
      <c r="G7" s="936"/>
      <c r="H7" s="936"/>
      <c r="I7" s="936"/>
      <c r="J7" s="936"/>
      <c r="K7" s="936"/>
      <c r="L7" s="19"/>
      <c r="M7" s="19"/>
      <c r="N7" s="20"/>
      <c r="P7" s="1798" t="s">
        <v>847</v>
      </c>
      <c r="Q7" s="1798"/>
      <c r="R7" s="1798"/>
      <c r="S7" s="953"/>
      <c r="T7" s="953"/>
      <c r="U7" s="953"/>
      <c r="V7" s="953"/>
      <c r="W7" s="953"/>
      <c r="X7" s="953"/>
      <c r="Y7" s="16"/>
      <c r="AB7" s="13"/>
      <c r="AC7" s="14"/>
      <c r="AD7" s="17"/>
      <c r="AE7" s="18"/>
      <c r="AF7" s="18"/>
      <c r="AG7" s="936"/>
      <c r="AH7" s="936"/>
      <c r="AI7" s="936"/>
      <c r="AJ7" s="936"/>
      <c r="AK7" s="936"/>
      <c r="AL7" s="19"/>
      <c r="AM7" s="19"/>
      <c r="AN7" s="20"/>
      <c r="AP7" s="1798" t="s">
        <v>847</v>
      </c>
      <c r="AQ7" s="1798"/>
      <c r="AR7" s="1798"/>
      <c r="AS7" s="952">
        <v>41768</v>
      </c>
      <c r="AT7" s="952"/>
      <c r="AU7" s="952"/>
      <c r="AV7" s="952"/>
      <c r="AW7" s="952"/>
      <c r="AX7" s="952"/>
      <c r="AY7" s="16"/>
    </row>
    <row r="8" spans="2:51" s="3" customFormat="1" ht="25.15" customHeight="1">
      <c r="B8" s="13"/>
      <c r="C8" s="1793" t="s">
        <v>220</v>
      </c>
      <c r="D8" s="1793"/>
      <c r="E8" s="1799" t="s">
        <v>848</v>
      </c>
      <c r="F8" s="1799"/>
      <c r="G8" s="1799"/>
      <c r="H8" s="1799"/>
      <c r="I8" s="1799"/>
      <c r="J8" s="1799"/>
      <c r="K8" s="1799"/>
      <c r="L8" s="1799"/>
      <c r="M8" s="19"/>
      <c r="N8" s="20"/>
      <c r="P8" s="1796" t="s">
        <v>849</v>
      </c>
      <c r="Q8" s="1796"/>
      <c r="R8" s="1796"/>
      <c r="S8" s="944"/>
      <c r="T8" s="944"/>
      <c r="U8" s="944"/>
      <c r="V8" s="944"/>
      <c r="W8" s="944"/>
      <c r="X8" s="944"/>
      <c r="Y8" s="16"/>
      <c r="AB8" s="13"/>
      <c r="AC8" s="1793" t="s">
        <v>220</v>
      </c>
      <c r="AD8" s="1793"/>
      <c r="AE8" s="1799" t="s">
        <v>848</v>
      </c>
      <c r="AF8" s="1799"/>
      <c r="AG8" s="1799"/>
      <c r="AH8" s="1799"/>
      <c r="AI8" s="1799"/>
      <c r="AJ8" s="1799"/>
      <c r="AK8" s="1799"/>
      <c r="AL8" s="1799"/>
      <c r="AM8" s="19"/>
      <c r="AN8" s="20"/>
      <c r="AP8" s="1796" t="s">
        <v>849</v>
      </c>
      <c r="AQ8" s="1796"/>
      <c r="AR8" s="1796"/>
      <c r="AS8" s="951" t="s">
        <v>223</v>
      </c>
      <c r="AT8" s="951"/>
      <c r="AU8" s="951"/>
      <c r="AV8" s="951"/>
      <c r="AW8" s="951"/>
      <c r="AX8" s="951"/>
      <c r="AY8" s="16"/>
    </row>
    <row r="9" spans="2:51" s="3" customFormat="1" ht="25.15" customHeight="1">
      <c r="B9" s="13"/>
      <c r="C9" s="14"/>
      <c r="D9" s="17"/>
      <c r="E9" s="17"/>
      <c r="F9" s="17"/>
      <c r="G9" s="21"/>
      <c r="H9" s="21"/>
      <c r="I9" s="21"/>
      <c r="J9" s="21"/>
      <c r="K9" s="21"/>
      <c r="L9" s="20"/>
      <c r="M9" s="19"/>
      <c r="N9" s="20"/>
      <c r="P9" s="1796" t="s">
        <v>850</v>
      </c>
      <c r="Q9" s="1796"/>
      <c r="R9" s="1796"/>
      <c r="S9" s="944"/>
      <c r="T9" s="944"/>
      <c r="U9" s="944"/>
      <c r="V9" s="944"/>
      <c r="W9" s="944"/>
      <c r="X9" s="944"/>
      <c r="Y9" s="16"/>
      <c r="AB9" s="13"/>
      <c r="AC9" s="17"/>
      <c r="AD9" s="17"/>
      <c r="AE9" s="17"/>
      <c r="AF9" s="17"/>
      <c r="AG9" s="18"/>
      <c r="AH9" s="18"/>
      <c r="AI9" s="18"/>
      <c r="AJ9" s="18"/>
      <c r="AK9" s="18"/>
      <c r="AL9" s="19"/>
      <c r="AM9" s="19"/>
      <c r="AN9" s="20"/>
      <c r="AP9" s="1796" t="s">
        <v>850</v>
      </c>
      <c r="AQ9" s="1796"/>
      <c r="AR9" s="1796"/>
      <c r="AS9" s="951" t="s">
        <v>225</v>
      </c>
      <c r="AT9" s="951"/>
      <c r="AU9" s="951"/>
      <c r="AV9" s="951"/>
      <c r="AW9" s="951"/>
      <c r="AX9" s="951"/>
      <c r="AY9" s="16"/>
    </row>
    <row r="10" spans="2:51" s="3" customFormat="1" ht="7.5" customHeight="1">
      <c r="B10" s="13"/>
      <c r="C10" s="14"/>
      <c r="D10" s="17"/>
      <c r="E10" s="17"/>
      <c r="F10" s="17"/>
      <c r="G10" s="21"/>
      <c r="H10" s="21"/>
      <c r="I10" s="21"/>
      <c r="J10" s="21"/>
      <c r="K10" s="21"/>
      <c r="L10" s="20"/>
      <c r="M10" s="19"/>
      <c r="N10" s="20"/>
      <c r="Q10" s="21"/>
      <c r="Y10" s="16"/>
      <c r="AB10" s="13"/>
      <c r="AC10" s="17"/>
      <c r="AD10" s="17"/>
      <c r="AE10" s="17"/>
      <c r="AF10" s="17"/>
      <c r="AG10" s="18"/>
      <c r="AH10" s="18"/>
      <c r="AI10" s="18"/>
      <c r="AJ10" s="18"/>
      <c r="AK10" s="18"/>
      <c r="AL10" s="19"/>
      <c r="AM10" s="19"/>
      <c r="AN10" s="20"/>
      <c r="AQ10" s="21"/>
      <c r="AY10" s="16"/>
    </row>
    <row r="11" spans="2:51" s="3" customFormat="1" ht="25.15" customHeight="1">
      <c r="B11" s="13"/>
      <c r="C11" s="1793" t="s">
        <v>851</v>
      </c>
      <c r="D11" s="1793"/>
      <c r="E11" s="1793"/>
      <c r="F11" s="1794"/>
      <c r="G11" s="1794"/>
      <c r="H11" s="1794"/>
      <c r="I11" s="1794"/>
      <c r="J11" s="1794"/>
      <c r="K11" s="1794"/>
      <c r="L11" s="1794"/>
      <c r="M11" s="19"/>
      <c r="N11" s="20"/>
      <c r="P11" s="1796" t="s">
        <v>852</v>
      </c>
      <c r="Q11" s="1796"/>
      <c r="R11" s="1796"/>
      <c r="S11" s="1796" t="s">
        <v>853</v>
      </c>
      <c r="T11" s="1796"/>
      <c r="U11" s="1796"/>
      <c r="V11" s="1796" t="s">
        <v>854</v>
      </c>
      <c r="W11" s="1796"/>
      <c r="X11" s="1796"/>
      <c r="Y11" s="11"/>
      <c r="AB11" s="13"/>
      <c r="AC11" s="1793" t="s">
        <v>851</v>
      </c>
      <c r="AD11" s="1793"/>
      <c r="AE11" s="1793"/>
      <c r="AF11" s="1795" t="s">
        <v>229</v>
      </c>
      <c r="AG11" s="1795"/>
      <c r="AH11" s="1795"/>
      <c r="AI11" s="1795"/>
      <c r="AJ11" s="1795"/>
      <c r="AK11" s="1795"/>
      <c r="AL11" s="1795"/>
      <c r="AM11" s="19"/>
      <c r="AN11" s="20"/>
      <c r="AP11" s="1796" t="s">
        <v>852</v>
      </c>
      <c r="AQ11" s="1796"/>
      <c r="AR11" s="1796"/>
      <c r="AS11" s="1796" t="s">
        <v>853</v>
      </c>
      <c r="AT11" s="1796"/>
      <c r="AU11" s="1796"/>
      <c r="AV11" s="1796" t="s">
        <v>854</v>
      </c>
      <c r="AW11" s="1796"/>
      <c r="AX11" s="1796"/>
      <c r="AY11" s="11"/>
    </row>
    <row r="12" spans="2:51" s="3" customFormat="1" ht="25.15" customHeight="1">
      <c r="B12" s="13"/>
      <c r="C12" s="14"/>
      <c r="D12" s="17"/>
      <c r="E12" s="17"/>
      <c r="F12" s="17"/>
      <c r="G12" s="20"/>
      <c r="H12" s="20"/>
      <c r="I12" s="20"/>
      <c r="J12" s="20"/>
      <c r="K12" s="20"/>
      <c r="L12" s="20"/>
      <c r="M12" s="19"/>
      <c r="N12" s="20"/>
      <c r="P12" s="922"/>
      <c r="Q12" s="922"/>
      <c r="R12" s="922"/>
      <c r="S12" s="922"/>
      <c r="T12" s="922"/>
      <c r="U12" s="922"/>
      <c r="V12" s="922"/>
      <c r="W12" s="922"/>
      <c r="X12" s="922"/>
      <c r="Y12" s="11"/>
      <c r="AB12" s="13"/>
      <c r="AC12" s="17"/>
      <c r="AD12" s="17"/>
      <c r="AE12" s="17"/>
      <c r="AF12" s="17"/>
      <c r="AG12" s="19"/>
      <c r="AH12" s="19"/>
      <c r="AI12" s="19"/>
      <c r="AJ12" s="19"/>
      <c r="AK12" s="19"/>
      <c r="AL12" s="19"/>
      <c r="AM12" s="19"/>
      <c r="AN12" s="20"/>
      <c r="AP12" s="957" t="s">
        <v>230</v>
      </c>
      <c r="AQ12" s="957"/>
      <c r="AR12" s="957"/>
      <c r="AS12" s="957" t="s">
        <v>231</v>
      </c>
      <c r="AT12" s="957"/>
      <c r="AU12" s="957"/>
      <c r="AV12" s="957" t="s">
        <v>232</v>
      </c>
      <c r="AW12" s="957"/>
      <c r="AX12" s="957"/>
      <c r="AY12" s="11"/>
    </row>
    <row r="13" spans="2:51" s="3" customFormat="1" ht="25.15" customHeight="1">
      <c r="B13" s="13"/>
      <c r="C13" s="1800" t="s">
        <v>855</v>
      </c>
      <c r="D13" s="1793"/>
      <c r="E13" s="1793"/>
      <c r="F13" s="1793"/>
      <c r="G13" s="1792"/>
      <c r="H13" s="1792"/>
      <c r="I13" s="1792"/>
      <c r="J13" s="1792"/>
      <c r="K13" s="1792"/>
      <c r="L13" s="1792"/>
      <c r="M13" s="19" t="s">
        <v>234</v>
      </c>
      <c r="N13" s="20"/>
      <c r="P13" s="922"/>
      <c r="Q13" s="922"/>
      <c r="R13" s="922"/>
      <c r="S13" s="922"/>
      <c r="T13" s="922"/>
      <c r="U13" s="922"/>
      <c r="V13" s="922"/>
      <c r="W13" s="922"/>
      <c r="X13" s="922"/>
      <c r="Y13" s="11"/>
      <c r="AB13" s="13"/>
      <c r="AC13" s="1800" t="s">
        <v>855</v>
      </c>
      <c r="AD13" s="1793"/>
      <c r="AE13" s="1793"/>
      <c r="AF13" s="1793"/>
      <c r="AG13" s="1792" t="s">
        <v>856</v>
      </c>
      <c r="AH13" s="1792"/>
      <c r="AI13" s="1792"/>
      <c r="AJ13" s="1792"/>
      <c r="AK13" s="1792"/>
      <c r="AL13" s="1792"/>
      <c r="AM13" s="19" t="s">
        <v>234</v>
      </c>
      <c r="AN13" s="20"/>
      <c r="AP13" s="957"/>
      <c r="AQ13" s="957"/>
      <c r="AR13" s="957"/>
      <c r="AS13" s="957"/>
      <c r="AT13" s="957"/>
      <c r="AU13" s="957"/>
      <c r="AV13" s="957"/>
      <c r="AW13" s="957"/>
      <c r="AX13" s="957"/>
      <c r="AY13" s="11"/>
    </row>
    <row r="14" spans="2:51" s="3" customFormat="1" ht="25.15" customHeight="1">
      <c r="B14" s="13"/>
      <c r="M14" s="19"/>
      <c r="N14" s="20"/>
      <c r="P14" s="922"/>
      <c r="Q14" s="922"/>
      <c r="R14" s="922"/>
      <c r="S14" s="922"/>
      <c r="T14" s="922"/>
      <c r="U14" s="922"/>
      <c r="V14" s="922"/>
      <c r="W14" s="922"/>
      <c r="X14" s="922"/>
      <c r="Y14" s="11"/>
      <c r="AB14" s="13"/>
      <c r="AM14" s="19"/>
      <c r="AN14" s="20"/>
      <c r="AP14" s="957"/>
      <c r="AQ14" s="957"/>
      <c r="AR14" s="957"/>
      <c r="AS14" s="957"/>
      <c r="AT14" s="957"/>
      <c r="AU14" s="957"/>
      <c r="AV14" s="957"/>
      <c r="AW14" s="957"/>
      <c r="AX14" s="957"/>
      <c r="AY14" s="11"/>
    </row>
    <row r="15" spans="2:51" s="3" customFormat="1" ht="7.5" customHeight="1" thickBot="1">
      <c r="B15" s="22"/>
      <c r="C15" s="23"/>
      <c r="D15" s="23"/>
      <c r="E15" s="23"/>
      <c r="F15" s="23"/>
      <c r="G15" s="24"/>
      <c r="H15" s="24"/>
      <c r="I15" s="24"/>
      <c r="J15" s="24"/>
      <c r="K15" s="24"/>
      <c r="L15" s="24"/>
      <c r="M15" s="24"/>
      <c r="N15" s="24"/>
      <c r="O15" s="24"/>
      <c r="P15" s="24"/>
      <c r="Q15" s="24"/>
      <c r="R15" s="24"/>
      <c r="S15" s="24"/>
      <c r="T15" s="24"/>
      <c r="U15" s="23"/>
      <c r="V15" s="23"/>
      <c r="W15" s="23"/>
      <c r="X15" s="23"/>
      <c r="Y15" s="25"/>
      <c r="AB15" s="22"/>
      <c r="AC15" s="23"/>
      <c r="AD15" s="23"/>
      <c r="AE15" s="23"/>
      <c r="AF15" s="23"/>
      <c r="AG15" s="24"/>
      <c r="AH15" s="24"/>
      <c r="AI15" s="24"/>
      <c r="AJ15" s="24"/>
      <c r="AK15" s="24"/>
      <c r="AL15" s="24"/>
      <c r="AM15" s="24"/>
      <c r="AN15" s="24"/>
      <c r="AO15" s="24"/>
      <c r="AP15" s="24"/>
      <c r="AQ15" s="24"/>
      <c r="AR15" s="24"/>
      <c r="AS15" s="24"/>
      <c r="AT15" s="24"/>
      <c r="AU15" s="23"/>
      <c r="AV15" s="23"/>
      <c r="AW15" s="23"/>
      <c r="AX15" s="23"/>
      <c r="AY15" s="25"/>
    </row>
    <row r="16" spans="2:51" s="3" customFormat="1" ht="34.5" customHeight="1" thickBot="1">
      <c r="B16" s="60"/>
      <c r="C16" s="56"/>
      <c r="D16" s="56"/>
      <c r="E16" s="56"/>
      <c r="F16" s="56"/>
      <c r="G16" s="56"/>
      <c r="H16" s="56"/>
      <c r="I16" s="901" t="s">
        <v>857</v>
      </c>
      <c r="J16" s="901"/>
      <c r="K16" s="901"/>
      <c r="L16" s="901"/>
      <c r="M16" s="901"/>
      <c r="N16" s="901"/>
      <c r="O16" s="901"/>
      <c r="P16" s="901"/>
      <c r="Q16" s="901"/>
      <c r="R16" s="901"/>
      <c r="S16" s="1801" t="s">
        <v>858</v>
      </c>
      <c r="T16" s="955"/>
      <c r="U16" s="955"/>
      <c r="V16" s="955"/>
      <c r="W16" s="955"/>
      <c r="X16" s="955"/>
      <c r="Y16" s="956"/>
      <c r="AB16" s="60"/>
      <c r="AC16" s="56"/>
      <c r="AD16" s="56"/>
      <c r="AE16" s="56"/>
      <c r="AF16" s="56"/>
      <c r="AG16" s="56"/>
      <c r="AH16" s="56"/>
      <c r="AI16" s="901" t="s">
        <v>857</v>
      </c>
      <c r="AJ16" s="901"/>
      <c r="AK16" s="901"/>
      <c r="AL16" s="901"/>
      <c r="AM16" s="901"/>
      <c r="AN16" s="901"/>
      <c r="AO16" s="901"/>
      <c r="AP16" s="901"/>
      <c r="AQ16" s="901"/>
      <c r="AR16" s="901"/>
      <c r="AS16" s="1801" t="s">
        <v>858</v>
      </c>
      <c r="AT16" s="955"/>
      <c r="AU16" s="955"/>
      <c r="AV16" s="955"/>
      <c r="AW16" s="955"/>
      <c r="AX16" s="955"/>
      <c r="AY16" s="956"/>
    </row>
    <row r="17" spans="2:51" s="71" customFormat="1" ht="33" customHeight="1" thickTop="1">
      <c r="B17" s="1802" t="s">
        <v>859</v>
      </c>
      <c r="C17" s="938"/>
      <c r="D17" s="938"/>
      <c r="E17" s="938"/>
      <c r="F17" s="939"/>
      <c r="G17" s="940" t="s">
        <v>239</v>
      </c>
      <c r="H17" s="940"/>
      <c r="I17" s="940"/>
      <c r="J17" s="940"/>
      <c r="K17" s="940"/>
      <c r="L17" s="940"/>
      <c r="M17" s="940"/>
      <c r="N17" s="940"/>
      <c r="O17" s="940"/>
      <c r="P17" s="940"/>
      <c r="Q17" s="940"/>
      <c r="R17" s="940"/>
      <c r="S17" s="940"/>
      <c r="T17" s="940"/>
      <c r="U17" s="940"/>
      <c r="V17" s="940"/>
      <c r="W17" s="940"/>
      <c r="X17" s="940"/>
      <c r="Y17" s="941"/>
      <c r="AB17" s="1802" t="s">
        <v>859</v>
      </c>
      <c r="AC17" s="938"/>
      <c r="AD17" s="938"/>
      <c r="AE17" s="938"/>
      <c r="AF17" s="939"/>
      <c r="AG17" s="940" t="s">
        <v>239</v>
      </c>
      <c r="AH17" s="940"/>
      <c r="AI17" s="940"/>
      <c r="AJ17" s="940"/>
      <c r="AK17" s="940"/>
      <c r="AL17" s="940"/>
      <c r="AM17" s="940"/>
      <c r="AN17" s="940"/>
      <c r="AO17" s="940"/>
      <c r="AP17" s="940"/>
      <c r="AQ17" s="940"/>
      <c r="AR17" s="940"/>
      <c r="AS17" s="940"/>
      <c r="AT17" s="940"/>
      <c r="AU17" s="940"/>
      <c r="AV17" s="940"/>
      <c r="AW17" s="940"/>
      <c r="AX17" s="940"/>
      <c r="AY17" s="941"/>
    </row>
    <row r="18" spans="2:51" s="71" customFormat="1" ht="33" customHeight="1">
      <c r="B18" s="1789" t="s">
        <v>860</v>
      </c>
      <c r="C18" s="949"/>
      <c r="D18" s="949"/>
      <c r="E18" s="949"/>
      <c r="F18" s="950"/>
      <c r="G18" s="942"/>
      <c r="H18" s="942"/>
      <c r="I18" s="942"/>
      <c r="J18" s="942"/>
      <c r="K18" s="942"/>
      <c r="L18" s="942"/>
      <c r="M18" s="942"/>
      <c r="N18" s="942"/>
      <c r="O18" s="942"/>
      <c r="P18" s="942"/>
      <c r="Q18" s="942"/>
      <c r="R18" s="942"/>
      <c r="S18" s="942"/>
      <c r="T18" s="942"/>
      <c r="U18" s="942"/>
      <c r="V18" s="942"/>
      <c r="W18" s="942"/>
      <c r="X18" s="942"/>
      <c r="Y18" s="943"/>
      <c r="AB18" s="1789" t="s">
        <v>860</v>
      </c>
      <c r="AC18" s="949"/>
      <c r="AD18" s="949"/>
      <c r="AE18" s="949"/>
      <c r="AF18" s="950"/>
      <c r="AG18" s="942"/>
      <c r="AH18" s="942"/>
      <c r="AI18" s="942"/>
      <c r="AJ18" s="942"/>
      <c r="AK18" s="942"/>
      <c r="AL18" s="942"/>
      <c r="AM18" s="942"/>
      <c r="AN18" s="942"/>
      <c r="AO18" s="942"/>
      <c r="AP18" s="942"/>
      <c r="AQ18" s="942"/>
      <c r="AR18" s="942"/>
      <c r="AS18" s="942"/>
      <c r="AT18" s="942"/>
      <c r="AU18" s="942"/>
      <c r="AV18" s="942"/>
      <c r="AW18" s="942"/>
      <c r="AX18" s="942"/>
      <c r="AY18" s="943"/>
    </row>
    <row r="19" spans="2:51" s="71" customFormat="1" ht="33" customHeight="1">
      <c r="B19" s="1789" t="s">
        <v>861</v>
      </c>
      <c r="C19" s="949"/>
      <c r="D19" s="949"/>
      <c r="E19" s="949"/>
      <c r="F19" s="950"/>
      <c r="G19" s="942"/>
      <c r="H19" s="942"/>
      <c r="I19" s="942"/>
      <c r="J19" s="942"/>
      <c r="K19" s="942"/>
      <c r="L19" s="942"/>
      <c r="M19" s="942"/>
      <c r="N19" s="1790" t="s">
        <v>862</v>
      </c>
      <c r="O19" s="959"/>
      <c r="P19" s="959"/>
      <c r="Q19" s="959"/>
      <c r="R19" s="960"/>
      <c r="S19" s="887"/>
      <c r="T19" s="887"/>
      <c r="U19" s="887"/>
      <c r="V19" s="887"/>
      <c r="W19" s="887"/>
      <c r="X19" s="887"/>
      <c r="Y19" s="888"/>
      <c r="AB19" s="1789" t="s">
        <v>861</v>
      </c>
      <c r="AC19" s="949"/>
      <c r="AD19" s="949"/>
      <c r="AE19" s="949"/>
      <c r="AF19" s="950"/>
      <c r="AG19" s="942"/>
      <c r="AH19" s="942"/>
      <c r="AI19" s="942"/>
      <c r="AJ19" s="942"/>
      <c r="AK19" s="942"/>
      <c r="AL19" s="942"/>
      <c r="AM19" s="942"/>
      <c r="AN19" s="1790" t="s">
        <v>862</v>
      </c>
      <c r="AO19" s="959"/>
      <c r="AP19" s="959"/>
      <c r="AQ19" s="959"/>
      <c r="AR19" s="960"/>
      <c r="AS19" s="887"/>
      <c r="AT19" s="887"/>
      <c r="AU19" s="887"/>
      <c r="AV19" s="887"/>
      <c r="AW19" s="887"/>
      <c r="AX19" s="887"/>
      <c r="AY19" s="888"/>
    </row>
    <row r="20" spans="2:51" s="71" customFormat="1" ht="33" customHeight="1">
      <c r="B20" s="1789" t="s">
        <v>863</v>
      </c>
      <c r="C20" s="949"/>
      <c r="D20" s="949"/>
      <c r="E20" s="949"/>
      <c r="F20" s="950"/>
      <c r="G20" s="1791"/>
      <c r="H20" s="911"/>
      <c r="I20" s="911"/>
      <c r="J20" s="911"/>
      <c r="K20" s="911"/>
      <c r="L20" s="911"/>
      <c r="M20" s="911"/>
      <c r="N20" s="1790" t="s">
        <v>864</v>
      </c>
      <c r="O20" s="959"/>
      <c r="P20" s="959"/>
      <c r="Q20" s="959"/>
      <c r="R20" s="960"/>
      <c r="S20" s="887"/>
      <c r="T20" s="887"/>
      <c r="U20" s="887"/>
      <c r="V20" s="887"/>
      <c r="W20" s="887"/>
      <c r="X20" s="887"/>
      <c r="Y20" s="888"/>
      <c r="AB20" s="1789" t="s">
        <v>863</v>
      </c>
      <c r="AC20" s="949"/>
      <c r="AD20" s="949"/>
      <c r="AE20" s="949"/>
      <c r="AF20" s="950"/>
      <c r="AG20" s="1791"/>
      <c r="AH20" s="911"/>
      <c r="AI20" s="911"/>
      <c r="AJ20" s="911"/>
      <c r="AK20" s="911"/>
      <c r="AL20" s="911"/>
      <c r="AM20" s="911"/>
      <c r="AN20" s="1790" t="s">
        <v>864</v>
      </c>
      <c r="AO20" s="959"/>
      <c r="AP20" s="959"/>
      <c r="AQ20" s="959"/>
      <c r="AR20" s="960"/>
      <c r="AS20" s="887"/>
      <c r="AT20" s="887"/>
      <c r="AU20" s="887"/>
      <c r="AV20" s="887"/>
      <c r="AW20" s="887"/>
      <c r="AX20" s="887"/>
      <c r="AY20" s="888"/>
    </row>
    <row r="21" spans="2:51" s="71" customFormat="1" ht="33" customHeight="1">
      <c r="B21" s="1789" t="s">
        <v>865</v>
      </c>
      <c r="C21" s="949"/>
      <c r="D21" s="949"/>
      <c r="E21" s="949"/>
      <c r="F21" s="950"/>
      <c r="G21" s="1791"/>
      <c r="H21" s="911"/>
      <c r="I21" s="911"/>
      <c r="J21" s="911"/>
      <c r="K21" s="911"/>
      <c r="L21" s="911"/>
      <c r="M21" s="912"/>
      <c r="N21" s="1790" t="s">
        <v>866</v>
      </c>
      <c r="O21" s="959"/>
      <c r="P21" s="959"/>
      <c r="Q21" s="959"/>
      <c r="R21" s="960"/>
      <c r="S21" s="887"/>
      <c r="T21" s="887"/>
      <c r="U21" s="887"/>
      <c r="V21" s="887"/>
      <c r="W21" s="887"/>
      <c r="X21" s="887"/>
      <c r="Y21" s="888"/>
      <c r="AB21" s="1789" t="s">
        <v>865</v>
      </c>
      <c r="AC21" s="949"/>
      <c r="AD21" s="949"/>
      <c r="AE21" s="949"/>
      <c r="AF21" s="950"/>
      <c r="AG21" s="1791"/>
      <c r="AH21" s="911"/>
      <c r="AI21" s="911"/>
      <c r="AJ21" s="911"/>
      <c r="AK21" s="911"/>
      <c r="AL21" s="911"/>
      <c r="AM21" s="912"/>
      <c r="AN21" s="1790" t="s">
        <v>866</v>
      </c>
      <c r="AO21" s="959"/>
      <c r="AP21" s="959"/>
      <c r="AQ21" s="959"/>
      <c r="AR21" s="960"/>
      <c r="AS21" s="887"/>
      <c r="AT21" s="887"/>
      <c r="AU21" s="887"/>
      <c r="AV21" s="887"/>
      <c r="AW21" s="887"/>
      <c r="AX21" s="887"/>
      <c r="AY21" s="888"/>
    </row>
    <row r="22" spans="2:51" s="3" customFormat="1" ht="21" customHeight="1">
      <c r="B22" s="1772" t="s">
        <v>867</v>
      </c>
      <c r="C22" s="986"/>
      <c r="D22" s="986"/>
      <c r="E22" s="986"/>
      <c r="F22" s="986"/>
      <c r="G22" s="986"/>
      <c r="H22" s="986"/>
      <c r="I22" s="986"/>
      <c r="J22" s="986"/>
      <c r="K22" s="986"/>
      <c r="L22" s="986"/>
      <c r="M22" s="986"/>
      <c r="N22" s="986"/>
      <c r="O22" s="986"/>
      <c r="P22" s="986"/>
      <c r="Q22" s="986"/>
      <c r="R22" s="986"/>
      <c r="S22" s="986"/>
      <c r="T22" s="986"/>
      <c r="U22" s="986"/>
      <c r="V22" s="986"/>
      <c r="W22" s="986"/>
      <c r="X22" s="986"/>
      <c r="Y22" s="1773"/>
      <c r="AB22" s="1772" t="s">
        <v>867</v>
      </c>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6"/>
      <c r="AY22" s="1773"/>
    </row>
    <row r="23" spans="2:51" s="3" customFormat="1" ht="25.15" customHeight="1">
      <c r="B23" s="1777"/>
      <c r="C23" s="1778"/>
      <c r="D23" s="1778"/>
      <c r="E23" s="1778"/>
      <c r="F23" s="1778"/>
      <c r="G23" s="1778"/>
      <c r="H23" s="1778"/>
      <c r="I23" s="1778"/>
      <c r="J23" s="1778"/>
      <c r="K23" s="1778"/>
      <c r="L23" s="1778"/>
      <c r="M23" s="1778"/>
      <c r="N23" s="1778"/>
      <c r="O23" s="1778"/>
      <c r="P23" s="1778"/>
      <c r="Q23" s="1778"/>
      <c r="R23" s="1778"/>
      <c r="S23" s="1778"/>
      <c r="T23" s="1778"/>
      <c r="U23" s="1778"/>
      <c r="V23" s="1778"/>
      <c r="W23" s="1778"/>
      <c r="X23" s="1778"/>
      <c r="Y23" s="1779"/>
      <c r="AB23" s="1777"/>
      <c r="AC23" s="1778"/>
      <c r="AD23" s="1778"/>
      <c r="AE23" s="1778"/>
      <c r="AF23" s="1778"/>
      <c r="AG23" s="1778"/>
      <c r="AH23" s="1778"/>
      <c r="AI23" s="1778"/>
      <c r="AJ23" s="1778"/>
      <c r="AK23" s="1778"/>
      <c r="AL23" s="1778"/>
      <c r="AM23" s="1778"/>
      <c r="AN23" s="1778"/>
      <c r="AO23" s="1778"/>
      <c r="AP23" s="1778"/>
      <c r="AQ23" s="1778"/>
      <c r="AR23" s="1778"/>
      <c r="AS23" s="1778"/>
      <c r="AT23" s="1778"/>
      <c r="AU23" s="1778"/>
      <c r="AV23" s="1778"/>
      <c r="AW23" s="1778"/>
      <c r="AX23" s="1778"/>
      <c r="AY23" s="1779"/>
    </row>
    <row r="24" spans="2:51" s="3" customFormat="1" ht="25.15" customHeight="1">
      <c r="B24" s="1780"/>
      <c r="C24" s="1781"/>
      <c r="D24" s="1781"/>
      <c r="E24" s="1781"/>
      <c r="F24" s="1781"/>
      <c r="G24" s="1781"/>
      <c r="H24" s="1781"/>
      <c r="I24" s="1781"/>
      <c r="J24" s="1781"/>
      <c r="K24" s="1781"/>
      <c r="L24" s="1781"/>
      <c r="M24" s="1781"/>
      <c r="N24" s="1781"/>
      <c r="O24" s="1781"/>
      <c r="P24" s="1781"/>
      <c r="Q24" s="1781"/>
      <c r="R24" s="1781"/>
      <c r="S24" s="1781"/>
      <c r="T24" s="1781"/>
      <c r="U24" s="1781"/>
      <c r="V24" s="1781"/>
      <c r="W24" s="1781"/>
      <c r="X24" s="1781"/>
      <c r="Y24" s="1782"/>
      <c r="AB24" s="1780"/>
      <c r="AC24" s="1781"/>
      <c r="AD24" s="1781"/>
      <c r="AE24" s="1781"/>
      <c r="AF24" s="1781"/>
      <c r="AG24" s="1781"/>
      <c r="AH24" s="1781"/>
      <c r="AI24" s="1781"/>
      <c r="AJ24" s="1781"/>
      <c r="AK24" s="1781"/>
      <c r="AL24" s="1781"/>
      <c r="AM24" s="1781"/>
      <c r="AN24" s="1781"/>
      <c r="AO24" s="1781"/>
      <c r="AP24" s="1781"/>
      <c r="AQ24" s="1781"/>
      <c r="AR24" s="1781"/>
      <c r="AS24" s="1781"/>
      <c r="AT24" s="1781"/>
      <c r="AU24" s="1781"/>
      <c r="AV24" s="1781"/>
      <c r="AW24" s="1781"/>
      <c r="AX24" s="1781"/>
      <c r="AY24" s="1782"/>
    </row>
    <row r="25" spans="2:51" s="71" customFormat="1" ht="21" customHeight="1">
      <c r="B25" s="1772" t="s">
        <v>868</v>
      </c>
      <c r="C25" s="986"/>
      <c r="D25" s="986"/>
      <c r="E25" s="986"/>
      <c r="F25" s="986"/>
      <c r="G25" s="986"/>
      <c r="H25" s="986"/>
      <c r="I25" s="986"/>
      <c r="J25" s="986"/>
      <c r="K25" s="986"/>
      <c r="L25" s="986"/>
      <c r="M25" s="986"/>
      <c r="N25" s="986"/>
      <c r="O25" s="986"/>
      <c r="P25" s="986"/>
      <c r="Q25" s="986"/>
      <c r="R25" s="986"/>
      <c r="S25" s="986"/>
      <c r="T25" s="986"/>
      <c r="U25" s="986"/>
      <c r="V25" s="986"/>
      <c r="W25" s="986"/>
      <c r="X25" s="986"/>
      <c r="Y25" s="1773"/>
      <c r="AB25" s="1772" t="s">
        <v>868</v>
      </c>
      <c r="AC25" s="986"/>
      <c r="AD25" s="986"/>
      <c r="AE25" s="986"/>
      <c r="AF25" s="986"/>
      <c r="AG25" s="986"/>
      <c r="AH25" s="986"/>
      <c r="AI25" s="986"/>
      <c r="AJ25" s="986"/>
      <c r="AK25" s="986"/>
      <c r="AL25" s="986"/>
      <c r="AM25" s="986"/>
      <c r="AN25" s="986"/>
      <c r="AO25" s="986"/>
      <c r="AP25" s="986"/>
      <c r="AQ25" s="986"/>
      <c r="AR25" s="986"/>
      <c r="AS25" s="986"/>
      <c r="AT25" s="986"/>
      <c r="AU25" s="986"/>
      <c r="AV25" s="986"/>
      <c r="AW25" s="986"/>
      <c r="AX25" s="986"/>
      <c r="AY25" s="1773"/>
    </row>
    <row r="26" spans="2:51" s="71" customFormat="1" ht="25.15" customHeight="1">
      <c r="B26" s="1777"/>
      <c r="C26" s="1778"/>
      <c r="D26" s="1778"/>
      <c r="E26" s="1778"/>
      <c r="F26" s="1778"/>
      <c r="G26" s="1778"/>
      <c r="H26" s="1778"/>
      <c r="I26" s="1778"/>
      <c r="J26" s="1778"/>
      <c r="K26" s="1778"/>
      <c r="L26" s="1778"/>
      <c r="M26" s="1778"/>
      <c r="N26" s="1778"/>
      <c r="O26" s="1778"/>
      <c r="P26" s="1778"/>
      <c r="Q26" s="1778"/>
      <c r="R26" s="1778"/>
      <c r="S26" s="1778"/>
      <c r="T26" s="1778"/>
      <c r="U26" s="1778"/>
      <c r="V26" s="1778"/>
      <c r="W26" s="1778"/>
      <c r="X26" s="1778"/>
      <c r="Y26" s="1779"/>
      <c r="AB26" s="1777"/>
      <c r="AC26" s="1778"/>
      <c r="AD26" s="1778"/>
      <c r="AE26" s="1778"/>
      <c r="AF26" s="1778"/>
      <c r="AG26" s="1778"/>
      <c r="AH26" s="1778"/>
      <c r="AI26" s="1778"/>
      <c r="AJ26" s="1778"/>
      <c r="AK26" s="1778"/>
      <c r="AL26" s="1778"/>
      <c r="AM26" s="1778"/>
      <c r="AN26" s="1778"/>
      <c r="AO26" s="1778"/>
      <c r="AP26" s="1778"/>
      <c r="AQ26" s="1778"/>
      <c r="AR26" s="1778"/>
      <c r="AS26" s="1778"/>
      <c r="AT26" s="1778"/>
      <c r="AU26" s="1778"/>
      <c r="AV26" s="1778"/>
      <c r="AW26" s="1778"/>
      <c r="AX26" s="1778"/>
      <c r="AY26" s="1779"/>
    </row>
    <row r="27" spans="2:51" s="3" customFormat="1" ht="25.15" customHeight="1">
      <c r="B27" s="1780"/>
      <c r="C27" s="1781"/>
      <c r="D27" s="1781"/>
      <c r="E27" s="1781"/>
      <c r="F27" s="1781"/>
      <c r="G27" s="1781"/>
      <c r="H27" s="1781"/>
      <c r="I27" s="1781"/>
      <c r="J27" s="1781"/>
      <c r="K27" s="1781"/>
      <c r="L27" s="1781"/>
      <c r="M27" s="1781"/>
      <c r="N27" s="1781"/>
      <c r="O27" s="1781"/>
      <c r="P27" s="1781"/>
      <c r="Q27" s="1781"/>
      <c r="R27" s="1781"/>
      <c r="S27" s="1781"/>
      <c r="T27" s="1781"/>
      <c r="U27" s="1781"/>
      <c r="V27" s="1781"/>
      <c r="W27" s="1781"/>
      <c r="X27" s="1781"/>
      <c r="Y27" s="1782"/>
      <c r="AB27" s="1780"/>
      <c r="AC27" s="1781"/>
      <c r="AD27" s="1781"/>
      <c r="AE27" s="1781"/>
      <c r="AF27" s="1781"/>
      <c r="AG27" s="1781"/>
      <c r="AH27" s="1781"/>
      <c r="AI27" s="1781"/>
      <c r="AJ27" s="1781"/>
      <c r="AK27" s="1781"/>
      <c r="AL27" s="1781"/>
      <c r="AM27" s="1781"/>
      <c r="AN27" s="1781"/>
      <c r="AO27" s="1781"/>
      <c r="AP27" s="1781"/>
      <c r="AQ27" s="1781"/>
      <c r="AR27" s="1781"/>
      <c r="AS27" s="1781"/>
      <c r="AT27" s="1781"/>
      <c r="AU27" s="1781"/>
      <c r="AV27" s="1781"/>
      <c r="AW27" s="1781"/>
      <c r="AX27" s="1781"/>
      <c r="AY27" s="1782"/>
    </row>
    <row r="28" spans="2:51" s="3" customFormat="1" ht="33" customHeight="1">
      <c r="B28" s="1783" t="s">
        <v>869</v>
      </c>
      <c r="C28" s="986"/>
      <c r="D28" s="986"/>
      <c r="E28" s="986"/>
      <c r="F28" s="986"/>
      <c r="G28" s="986"/>
      <c r="H28" s="986"/>
      <c r="I28" s="986"/>
      <c r="J28" s="986"/>
      <c r="K28" s="986"/>
      <c r="L28" s="986"/>
      <c r="M28" s="986"/>
      <c r="N28" s="986"/>
      <c r="O28" s="986"/>
      <c r="P28" s="986"/>
      <c r="Q28" s="986"/>
      <c r="R28" s="986"/>
      <c r="S28" s="986"/>
      <c r="T28" s="986"/>
      <c r="U28" s="986"/>
      <c r="V28" s="986"/>
      <c r="W28" s="986"/>
      <c r="X28" s="986"/>
      <c r="Y28" s="1773"/>
      <c r="AB28" s="1783" t="s">
        <v>869</v>
      </c>
      <c r="AC28" s="986"/>
      <c r="AD28" s="986"/>
      <c r="AE28" s="986"/>
      <c r="AF28" s="986"/>
      <c r="AG28" s="986"/>
      <c r="AH28" s="986"/>
      <c r="AI28" s="986"/>
      <c r="AJ28" s="986"/>
      <c r="AK28" s="986"/>
      <c r="AL28" s="986"/>
      <c r="AM28" s="986"/>
      <c r="AN28" s="986"/>
      <c r="AO28" s="986"/>
      <c r="AP28" s="986"/>
      <c r="AQ28" s="986"/>
      <c r="AR28" s="986"/>
      <c r="AS28" s="986"/>
      <c r="AT28" s="986"/>
      <c r="AU28" s="986"/>
      <c r="AV28" s="986"/>
      <c r="AW28" s="986"/>
      <c r="AX28" s="986"/>
      <c r="AY28" s="1773"/>
    </row>
    <row r="29" spans="2:51" s="72" customFormat="1" ht="25.15" customHeight="1">
      <c r="B29" s="1777"/>
      <c r="C29" s="1778"/>
      <c r="D29" s="1778"/>
      <c r="E29" s="1778"/>
      <c r="F29" s="1778"/>
      <c r="G29" s="1778"/>
      <c r="H29" s="1778"/>
      <c r="I29" s="1778"/>
      <c r="J29" s="1778"/>
      <c r="K29" s="1778"/>
      <c r="L29" s="1778"/>
      <c r="M29" s="1778"/>
      <c r="N29" s="1778"/>
      <c r="O29" s="1778"/>
      <c r="P29" s="1778"/>
      <c r="Q29" s="1778"/>
      <c r="R29" s="1778"/>
      <c r="S29" s="1778"/>
      <c r="T29" s="1778"/>
      <c r="U29" s="1778"/>
      <c r="V29" s="1778"/>
      <c r="W29" s="1778"/>
      <c r="X29" s="1778"/>
      <c r="Y29" s="1779"/>
      <c r="AB29" s="1777"/>
      <c r="AC29" s="1778"/>
      <c r="AD29" s="1778"/>
      <c r="AE29" s="1778"/>
      <c r="AF29" s="1778"/>
      <c r="AG29" s="1778"/>
      <c r="AH29" s="1778"/>
      <c r="AI29" s="1778"/>
      <c r="AJ29" s="1778"/>
      <c r="AK29" s="1778"/>
      <c r="AL29" s="1778"/>
      <c r="AM29" s="1778"/>
      <c r="AN29" s="1778"/>
      <c r="AO29" s="1778"/>
      <c r="AP29" s="1778"/>
      <c r="AQ29" s="1778"/>
      <c r="AR29" s="1778"/>
      <c r="AS29" s="1778"/>
      <c r="AT29" s="1778"/>
      <c r="AU29" s="1778"/>
      <c r="AV29" s="1778"/>
      <c r="AW29" s="1778"/>
      <c r="AX29" s="1778"/>
      <c r="AY29" s="1779"/>
    </row>
    <row r="30" spans="2:51" s="3" customFormat="1" ht="25.15" customHeight="1">
      <c r="B30" s="1780"/>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2"/>
      <c r="AB30" s="1780"/>
      <c r="AC30" s="1781"/>
      <c r="AD30" s="1781"/>
      <c r="AE30" s="1781"/>
      <c r="AF30" s="1781"/>
      <c r="AG30" s="1781"/>
      <c r="AH30" s="1781"/>
      <c r="AI30" s="1781"/>
      <c r="AJ30" s="1781"/>
      <c r="AK30" s="1781"/>
      <c r="AL30" s="1781"/>
      <c r="AM30" s="1781"/>
      <c r="AN30" s="1781"/>
      <c r="AO30" s="1781"/>
      <c r="AP30" s="1781"/>
      <c r="AQ30" s="1781"/>
      <c r="AR30" s="1781"/>
      <c r="AS30" s="1781"/>
      <c r="AT30" s="1781"/>
      <c r="AU30" s="1781"/>
      <c r="AV30" s="1781"/>
      <c r="AW30" s="1781"/>
      <c r="AX30" s="1781"/>
      <c r="AY30" s="1782"/>
    </row>
    <row r="31" spans="2:51" s="3" customFormat="1" ht="25.15" customHeight="1">
      <c r="B31" s="1772" t="s">
        <v>870</v>
      </c>
      <c r="C31" s="986"/>
      <c r="D31" s="986"/>
      <c r="E31" s="986"/>
      <c r="F31" s="986"/>
      <c r="G31" s="986"/>
      <c r="H31" s="986"/>
      <c r="I31" s="986"/>
      <c r="J31" s="986"/>
      <c r="K31" s="986"/>
      <c r="L31" s="986"/>
      <c r="M31" s="986"/>
      <c r="N31" s="986"/>
      <c r="O31" s="986"/>
      <c r="P31" s="986"/>
      <c r="Q31" s="986"/>
      <c r="R31" s="986"/>
      <c r="S31" s="986"/>
      <c r="T31" s="986"/>
      <c r="U31" s="986"/>
      <c r="V31" s="986"/>
      <c r="W31" s="986"/>
      <c r="X31" s="986"/>
      <c r="Y31" s="1773"/>
      <c r="AB31" s="1772" t="s">
        <v>870</v>
      </c>
      <c r="AC31" s="986"/>
      <c r="AD31" s="986"/>
      <c r="AE31" s="986"/>
      <c r="AF31" s="986"/>
      <c r="AG31" s="986"/>
      <c r="AH31" s="986"/>
      <c r="AI31" s="986"/>
      <c r="AJ31" s="986"/>
      <c r="AK31" s="986"/>
      <c r="AL31" s="986"/>
      <c r="AM31" s="986"/>
      <c r="AN31" s="986"/>
      <c r="AO31" s="986"/>
      <c r="AP31" s="986"/>
      <c r="AQ31" s="986"/>
      <c r="AR31" s="986"/>
      <c r="AS31" s="986"/>
      <c r="AT31" s="986"/>
      <c r="AU31" s="986"/>
      <c r="AV31" s="986"/>
      <c r="AW31" s="986"/>
      <c r="AX31" s="986"/>
      <c r="AY31" s="1773"/>
    </row>
    <row r="32" spans="2:51" s="72" customFormat="1" ht="25.15" customHeight="1">
      <c r="B32" s="79"/>
      <c r="C32" s="1803" t="s">
        <v>871</v>
      </c>
      <c r="D32" s="1803"/>
      <c r="E32" s="1803"/>
      <c r="F32" s="1803"/>
      <c r="G32" s="1803"/>
      <c r="H32" s="1803"/>
      <c r="I32" s="1803"/>
      <c r="J32" s="1784"/>
      <c r="K32" s="1784"/>
      <c r="L32" s="1784"/>
      <c r="M32" s="1784"/>
      <c r="N32" s="1784"/>
      <c r="O32" s="1784"/>
      <c r="P32" s="1784"/>
      <c r="Q32" s="1784"/>
      <c r="R32" s="1784"/>
      <c r="S32" s="1784"/>
      <c r="T32" s="1784"/>
      <c r="U32" s="1784"/>
      <c r="V32" s="1784"/>
      <c r="W32" s="1784"/>
      <c r="X32" s="1784"/>
      <c r="Y32" s="1785"/>
      <c r="AB32" s="79"/>
      <c r="AC32" s="566" t="s">
        <v>871</v>
      </c>
      <c r="AD32" s="566"/>
      <c r="AE32" s="566"/>
      <c r="AF32" s="566"/>
      <c r="AG32" s="566"/>
      <c r="AH32" s="566"/>
      <c r="AI32" s="566"/>
      <c r="AJ32" s="1784"/>
      <c r="AK32" s="1784"/>
      <c r="AL32" s="1784"/>
      <c r="AM32" s="1784"/>
      <c r="AN32" s="1784"/>
      <c r="AO32" s="1784"/>
      <c r="AP32" s="1784"/>
      <c r="AQ32" s="1784"/>
      <c r="AR32" s="1784"/>
      <c r="AS32" s="1784"/>
      <c r="AT32" s="1784"/>
      <c r="AU32" s="1784"/>
      <c r="AV32" s="1784"/>
      <c r="AW32" s="1784"/>
      <c r="AX32" s="1784"/>
      <c r="AY32" s="1785"/>
    </row>
    <row r="33" spans="2:51" s="72" customFormat="1" ht="25.15" customHeight="1">
      <c r="B33" s="79"/>
      <c r="C33" s="461" t="s">
        <v>872</v>
      </c>
      <c r="D33" s="461"/>
      <c r="E33" s="461"/>
      <c r="F33" s="461"/>
      <c r="G33" s="461"/>
      <c r="H33" s="461"/>
      <c r="I33" s="461"/>
      <c r="J33" s="564"/>
      <c r="K33" s="564"/>
      <c r="L33" s="564"/>
      <c r="M33" s="564"/>
      <c r="N33" s="564"/>
      <c r="O33" s="564"/>
      <c r="P33" s="564"/>
      <c r="Q33" s="564"/>
      <c r="R33" s="564"/>
      <c r="S33" s="564"/>
      <c r="T33" s="564"/>
      <c r="U33" s="564"/>
      <c r="V33" s="564"/>
      <c r="W33" s="564"/>
      <c r="X33" s="564"/>
      <c r="Y33" s="565"/>
      <c r="AB33" s="79"/>
      <c r="AC33" s="461" t="s">
        <v>872</v>
      </c>
      <c r="AD33" s="461"/>
      <c r="AE33" s="461"/>
      <c r="AF33" s="461"/>
      <c r="AG33" s="461"/>
      <c r="AH33" s="461"/>
      <c r="AI33" s="461"/>
      <c r="AJ33" s="564"/>
      <c r="AK33" s="564"/>
      <c r="AL33" s="564"/>
      <c r="AM33" s="564"/>
      <c r="AN33" s="564"/>
      <c r="AO33" s="564"/>
      <c r="AP33" s="564"/>
      <c r="AQ33" s="564"/>
      <c r="AR33" s="564"/>
      <c r="AS33" s="564"/>
      <c r="AT33" s="564"/>
      <c r="AU33" s="564"/>
      <c r="AV33" s="564"/>
      <c r="AW33" s="564"/>
      <c r="AX33" s="564"/>
      <c r="AY33" s="565"/>
    </row>
    <row r="34" spans="2:51" s="3" customFormat="1" ht="25.15" customHeight="1">
      <c r="B34" s="79"/>
      <c r="C34" s="566" t="s">
        <v>873</v>
      </c>
      <c r="D34" s="566"/>
      <c r="E34" s="566"/>
      <c r="F34" s="566"/>
      <c r="G34" s="566"/>
      <c r="H34" s="566"/>
      <c r="I34" s="566"/>
      <c r="J34" s="564"/>
      <c r="K34" s="564"/>
      <c r="L34" s="564"/>
      <c r="M34" s="564"/>
      <c r="N34" s="564"/>
      <c r="O34" s="564"/>
      <c r="P34" s="564"/>
      <c r="Q34" s="564"/>
      <c r="R34" s="564"/>
      <c r="S34" s="564"/>
      <c r="T34" s="564"/>
      <c r="U34" s="564"/>
      <c r="V34" s="564"/>
      <c r="W34" s="564"/>
      <c r="X34" s="564"/>
      <c r="Y34" s="565"/>
      <c r="AB34" s="79"/>
      <c r="AC34" s="566" t="s">
        <v>873</v>
      </c>
      <c r="AD34" s="566"/>
      <c r="AE34" s="566"/>
      <c r="AF34" s="566"/>
      <c r="AG34" s="566"/>
      <c r="AH34" s="566"/>
      <c r="AI34" s="566"/>
      <c r="AJ34" s="564"/>
      <c r="AK34" s="564"/>
      <c r="AL34" s="564"/>
      <c r="AM34" s="564"/>
      <c r="AN34" s="564"/>
      <c r="AO34" s="564"/>
      <c r="AP34" s="564"/>
      <c r="AQ34" s="564"/>
      <c r="AR34" s="564"/>
      <c r="AS34" s="564"/>
      <c r="AT34" s="564"/>
      <c r="AU34" s="564"/>
      <c r="AV34" s="564"/>
      <c r="AW34" s="564"/>
      <c r="AX34" s="564"/>
      <c r="AY34" s="565"/>
    </row>
    <row r="35" spans="2:51" s="72" customFormat="1" ht="25.15" customHeight="1" thickBot="1">
      <c r="B35" s="81"/>
      <c r="C35" s="1774" t="s">
        <v>874</v>
      </c>
      <c r="D35" s="1774"/>
      <c r="E35" s="1774"/>
      <c r="F35" s="1774"/>
      <c r="G35" s="1774"/>
      <c r="H35" s="1774"/>
      <c r="I35" s="1774"/>
      <c r="J35" s="1775"/>
      <c r="K35" s="1775"/>
      <c r="L35" s="1775"/>
      <c r="M35" s="1775"/>
      <c r="N35" s="1775"/>
      <c r="O35" s="1775"/>
      <c r="P35" s="1775"/>
      <c r="Q35" s="1775"/>
      <c r="R35" s="1775"/>
      <c r="S35" s="1775"/>
      <c r="T35" s="1775"/>
      <c r="U35" s="1775"/>
      <c r="V35" s="1775"/>
      <c r="W35" s="1775"/>
      <c r="X35" s="1775"/>
      <c r="Y35" s="1776"/>
      <c r="AB35" s="81"/>
      <c r="AC35" s="1774" t="s">
        <v>874</v>
      </c>
      <c r="AD35" s="1774"/>
      <c r="AE35" s="1774"/>
      <c r="AF35" s="1774"/>
      <c r="AG35" s="1774"/>
      <c r="AH35" s="1774"/>
      <c r="AI35" s="1774"/>
      <c r="AJ35" s="1775"/>
      <c r="AK35" s="1775"/>
      <c r="AL35" s="1775"/>
      <c r="AM35" s="1775"/>
      <c r="AN35" s="1775"/>
      <c r="AO35" s="1775"/>
      <c r="AP35" s="1775"/>
      <c r="AQ35" s="1775"/>
      <c r="AR35" s="1775"/>
      <c r="AS35" s="1775"/>
      <c r="AT35" s="1775"/>
      <c r="AU35" s="1775"/>
      <c r="AV35" s="1775"/>
      <c r="AW35" s="1775"/>
      <c r="AX35" s="1775"/>
      <c r="AY35" s="1776"/>
    </row>
    <row r="36" spans="2:51" s="3" customFormat="1" ht="7.5" customHeight="1" thickBot="1">
      <c r="B36" s="29"/>
      <c r="C36" s="30"/>
      <c r="D36" s="30"/>
      <c r="E36" s="30"/>
      <c r="F36" s="30"/>
      <c r="G36" s="31"/>
      <c r="H36" s="30"/>
      <c r="I36" s="30"/>
      <c r="J36" s="30"/>
      <c r="K36" s="30"/>
      <c r="L36" s="30"/>
      <c r="M36" s="30"/>
      <c r="N36" s="32"/>
      <c r="O36" s="30"/>
      <c r="P36" s="30"/>
      <c r="Q36" s="30"/>
      <c r="R36" s="30"/>
      <c r="S36" s="30"/>
      <c r="T36" s="30"/>
      <c r="U36" s="30"/>
      <c r="V36" s="30"/>
      <c r="W36" s="30"/>
      <c r="X36" s="30"/>
      <c r="Y36" s="30"/>
      <c r="AB36" s="29"/>
      <c r="AC36" s="30"/>
      <c r="AD36" s="30"/>
      <c r="AE36" s="30"/>
      <c r="AF36" s="30"/>
      <c r="AG36" s="31"/>
      <c r="AH36" s="30"/>
      <c r="AI36" s="30"/>
      <c r="AJ36" s="30"/>
      <c r="AK36" s="30"/>
      <c r="AL36" s="30"/>
      <c r="AM36" s="30"/>
      <c r="AN36" s="32"/>
      <c r="AO36" s="30"/>
      <c r="AP36" s="30"/>
      <c r="AQ36" s="30"/>
      <c r="AR36" s="30"/>
      <c r="AS36" s="30"/>
      <c r="AT36" s="30"/>
      <c r="AU36" s="30"/>
      <c r="AV36" s="30"/>
      <c r="AW36" s="30"/>
      <c r="AX36" s="30"/>
      <c r="AY36" s="30"/>
    </row>
    <row r="37" spans="2:51" s="3" customFormat="1" ht="26.1" customHeight="1" thickBot="1">
      <c r="B37" s="1786" t="s">
        <v>875</v>
      </c>
      <c r="C37" s="900" t="s">
        <v>876</v>
      </c>
      <c r="D37" s="901"/>
      <c r="E37" s="901"/>
      <c r="F37" s="901"/>
      <c r="G37" s="901"/>
      <c r="H37" s="901"/>
      <c r="I37" s="901"/>
      <c r="J37" s="901"/>
      <c r="K37" s="901"/>
      <c r="L37" s="901"/>
      <c r="M37" s="901"/>
      <c r="N37" s="901"/>
      <c r="O37" s="901"/>
      <c r="P37" s="901"/>
      <c r="Q37" s="901"/>
      <c r="R37" s="56"/>
      <c r="S37" s="57"/>
      <c r="T37" s="1754" t="s">
        <v>877</v>
      </c>
      <c r="U37" s="1755"/>
      <c r="V37" s="1754" t="s">
        <v>878</v>
      </c>
      <c r="W37" s="1755"/>
      <c r="X37" s="1754" t="s">
        <v>879</v>
      </c>
      <c r="Y37" s="1756"/>
      <c r="AB37" s="1786" t="s">
        <v>875</v>
      </c>
      <c r="AC37" s="900" t="s">
        <v>876</v>
      </c>
      <c r="AD37" s="901"/>
      <c r="AE37" s="901"/>
      <c r="AF37" s="901"/>
      <c r="AG37" s="901"/>
      <c r="AH37" s="901"/>
      <c r="AI37" s="901"/>
      <c r="AJ37" s="901"/>
      <c r="AK37" s="901"/>
      <c r="AL37" s="901"/>
      <c r="AM37" s="901"/>
      <c r="AN37" s="901"/>
      <c r="AO37" s="901"/>
      <c r="AP37" s="901"/>
      <c r="AQ37" s="901"/>
      <c r="AR37" s="56"/>
      <c r="AS37" s="57"/>
      <c r="AT37" s="1754" t="s">
        <v>877</v>
      </c>
      <c r="AU37" s="1755"/>
      <c r="AV37" s="1754" t="s">
        <v>878</v>
      </c>
      <c r="AW37" s="1755"/>
      <c r="AX37" s="1754" t="s">
        <v>879</v>
      </c>
      <c r="AY37" s="1756"/>
    </row>
    <row r="38" spans="2:51" s="3" customFormat="1" ht="26.1" customHeight="1" thickTop="1">
      <c r="B38" s="1787"/>
      <c r="C38" s="968" t="s">
        <v>880</v>
      </c>
      <c r="D38" s="968"/>
      <c r="E38" s="968"/>
      <c r="F38" s="968"/>
      <c r="G38" s="1757"/>
      <c r="H38" s="1064"/>
      <c r="I38" s="1064"/>
      <c r="J38" s="1064"/>
      <c r="K38" s="1064"/>
      <c r="L38" s="1064"/>
      <c r="M38" s="1064"/>
      <c r="N38" s="1064"/>
      <c r="O38" s="1064"/>
      <c r="P38" s="1064"/>
      <c r="Q38" s="1064"/>
      <c r="R38" s="1064"/>
      <c r="S38" s="1065"/>
      <c r="T38" s="846"/>
      <c r="U38" s="852"/>
      <c r="V38" s="846"/>
      <c r="W38" s="852"/>
      <c r="X38" s="846"/>
      <c r="Y38" s="847"/>
      <c r="AB38" s="1787"/>
      <c r="AC38" s="968" t="s">
        <v>880</v>
      </c>
      <c r="AD38" s="968"/>
      <c r="AE38" s="968"/>
      <c r="AF38" s="968"/>
      <c r="AG38" s="1757"/>
      <c r="AH38" s="1064"/>
      <c r="AI38" s="1064"/>
      <c r="AJ38" s="1064"/>
      <c r="AK38" s="1064"/>
      <c r="AL38" s="1064"/>
      <c r="AM38" s="1064"/>
      <c r="AN38" s="1064"/>
      <c r="AO38" s="1064"/>
      <c r="AP38" s="1064"/>
      <c r="AQ38" s="1064"/>
      <c r="AR38" s="1064"/>
      <c r="AS38" s="1065"/>
      <c r="AT38" s="846"/>
      <c r="AU38" s="852"/>
      <c r="AV38" s="846"/>
      <c r="AW38" s="852"/>
      <c r="AX38" s="846"/>
      <c r="AY38" s="847"/>
    </row>
    <row r="39" spans="2:51" s="3" customFormat="1" ht="26.1" customHeight="1">
      <c r="B39" s="1787"/>
      <c r="C39" s="1767" t="s">
        <v>881</v>
      </c>
      <c r="D39" s="1058"/>
      <c r="E39" s="1058"/>
      <c r="F39" s="1058"/>
      <c r="G39" s="1768"/>
      <c r="H39" s="910"/>
      <c r="I39" s="911"/>
      <c r="J39" s="911"/>
      <c r="K39" s="911"/>
      <c r="L39" s="911"/>
      <c r="M39" s="911"/>
      <c r="N39" s="911"/>
      <c r="O39" s="911"/>
      <c r="P39" s="911"/>
      <c r="Q39" s="911"/>
      <c r="R39" s="911"/>
      <c r="S39" s="912"/>
      <c r="T39" s="848"/>
      <c r="U39" s="853"/>
      <c r="V39" s="848"/>
      <c r="W39" s="853"/>
      <c r="X39" s="848"/>
      <c r="Y39" s="849"/>
      <c r="AB39" s="1787"/>
      <c r="AC39" s="1767" t="s">
        <v>881</v>
      </c>
      <c r="AD39" s="1058"/>
      <c r="AE39" s="1058"/>
      <c r="AF39" s="1058"/>
      <c r="AG39" s="1768"/>
      <c r="AH39" s="910"/>
      <c r="AI39" s="911"/>
      <c r="AJ39" s="911"/>
      <c r="AK39" s="911"/>
      <c r="AL39" s="911"/>
      <c r="AM39" s="911"/>
      <c r="AN39" s="911"/>
      <c r="AO39" s="911"/>
      <c r="AP39" s="911"/>
      <c r="AQ39" s="911"/>
      <c r="AR39" s="911"/>
      <c r="AS39" s="912"/>
      <c r="AT39" s="848"/>
      <c r="AU39" s="853"/>
      <c r="AV39" s="848"/>
      <c r="AW39" s="853"/>
      <c r="AX39" s="848"/>
      <c r="AY39" s="849"/>
    </row>
    <row r="40" spans="2:51" s="3" customFormat="1" ht="26.1" customHeight="1" thickBot="1">
      <c r="B40" s="1788"/>
      <c r="C40" s="1769" t="s">
        <v>882</v>
      </c>
      <c r="D40" s="1770"/>
      <c r="E40" s="1770"/>
      <c r="F40" s="1770"/>
      <c r="G40" s="1771"/>
      <c r="H40" s="913"/>
      <c r="I40" s="914"/>
      <c r="J40" s="914"/>
      <c r="K40" s="914"/>
      <c r="L40" s="914"/>
      <c r="M40" s="914"/>
      <c r="N40" s="914"/>
      <c r="O40" s="914"/>
      <c r="P40" s="914"/>
      <c r="Q40" s="914"/>
      <c r="R40" s="914"/>
      <c r="S40" s="915"/>
      <c r="T40" s="850"/>
      <c r="U40" s="854"/>
      <c r="V40" s="850"/>
      <c r="W40" s="854"/>
      <c r="X40" s="850"/>
      <c r="Y40" s="851"/>
      <c r="AB40" s="1788"/>
      <c r="AC40" s="1769" t="s">
        <v>882</v>
      </c>
      <c r="AD40" s="1770"/>
      <c r="AE40" s="1770"/>
      <c r="AF40" s="1770"/>
      <c r="AG40" s="1771"/>
      <c r="AH40" s="913"/>
      <c r="AI40" s="914"/>
      <c r="AJ40" s="914"/>
      <c r="AK40" s="914"/>
      <c r="AL40" s="914"/>
      <c r="AM40" s="914"/>
      <c r="AN40" s="914"/>
      <c r="AO40" s="914"/>
      <c r="AP40" s="914"/>
      <c r="AQ40" s="914"/>
      <c r="AR40" s="914"/>
      <c r="AS40" s="915"/>
      <c r="AT40" s="850"/>
      <c r="AU40" s="854"/>
      <c r="AV40" s="850"/>
      <c r="AW40" s="854"/>
      <c r="AX40" s="850"/>
      <c r="AY40" s="851"/>
    </row>
    <row r="41" spans="2:51" s="3" customFormat="1" ht="24.75" customHeight="1" thickBot="1">
      <c r="B41" s="1744" t="s">
        <v>883</v>
      </c>
      <c r="C41" s="902" t="s">
        <v>884</v>
      </c>
      <c r="D41" s="903"/>
      <c r="E41" s="903"/>
      <c r="F41" s="903"/>
      <c r="G41" s="903"/>
      <c r="H41" s="903"/>
      <c r="I41" s="903"/>
      <c r="J41" s="903"/>
      <c r="K41" s="903"/>
      <c r="L41" s="903"/>
      <c r="M41" s="903"/>
      <c r="N41" s="903"/>
      <c r="O41" s="903"/>
      <c r="P41" s="903"/>
      <c r="Q41" s="904"/>
      <c r="R41" s="1745" t="s">
        <v>885</v>
      </c>
      <c r="S41" s="1746"/>
      <c r="T41" s="1747" t="s">
        <v>886</v>
      </c>
      <c r="U41" s="1748"/>
      <c r="V41" s="1747" t="s">
        <v>887</v>
      </c>
      <c r="W41" s="1748"/>
      <c r="X41" s="1754" t="s">
        <v>879</v>
      </c>
      <c r="Y41" s="1756"/>
      <c r="AB41" s="1744" t="s">
        <v>883</v>
      </c>
      <c r="AC41" s="902" t="s">
        <v>884</v>
      </c>
      <c r="AD41" s="903"/>
      <c r="AE41" s="903"/>
      <c r="AF41" s="903"/>
      <c r="AG41" s="903"/>
      <c r="AH41" s="903"/>
      <c r="AI41" s="903"/>
      <c r="AJ41" s="903"/>
      <c r="AK41" s="903"/>
      <c r="AL41" s="903"/>
      <c r="AM41" s="903"/>
      <c r="AN41" s="903"/>
      <c r="AO41" s="903"/>
      <c r="AP41" s="903"/>
      <c r="AQ41" s="904"/>
      <c r="AR41" s="1745" t="s">
        <v>885</v>
      </c>
      <c r="AS41" s="1746"/>
      <c r="AT41" s="1747" t="s">
        <v>886</v>
      </c>
      <c r="AU41" s="1748"/>
      <c r="AV41" s="1747" t="s">
        <v>887</v>
      </c>
      <c r="AW41" s="1748"/>
      <c r="AX41" s="1754" t="s">
        <v>879</v>
      </c>
      <c r="AY41" s="1756"/>
    </row>
    <row r="42" spans="2:51" s="3" customFormat="1" ht="25.15" customHeight="1" thickTop="1">
      <c r="B42" s="919"/>
      <c r="C42" s="1758" t="s">
        <v>888</v>
      </c>
      <c r="D42" s="1758"/>
      <c r="E42" s="1758"/>
      <c r="F42" s="1758"/>
      <c r="G42" s="1759"/>
      <c r="H42" s="39"/>
      <c r="I42" s="39"/>
      <c r="K42" s="40"/>
      <c r="L42" s="39"/>
      <c r="M42" s="39"/>
      <c r="N42" s="77"/>
      <c r="O42" s="77"/>
      <c r="P42" s="41"/>
      <c r="Q42" s="42"/>
      <c r="R42" s="846"/>
      <c r="S42" s="852"/>
      <c r="T42" s="846"/>
      <c r="U42" s="852"/>
      <c r="V42" s="846"/>
      <c r="W42" s="852"/>
      <c r="X42" s="846"/>
      <c r="Y42" s="847"/>
      <c r="AB42" s="919"/>
      <c r="AC42" s="1758" t="s">
        <v>888</v>
      </c>
      <c r="AD42" s="1758"/>
      <c r="AE42" s="1758"/>
      <c r="AF42" s="1758"/>
      <c r="AG42" s="1759"/>
      <c r="AH42" s="39"/>
      <c r="AI42" s="39"/>
      <c r="AK42" s="40"/>
      <c r="AL42" s="39"/>
      <c r="AM42" s="39"/>
      <c r="AN42" s="77"/>
      <c r="AO42" s="77"/>
      <c r="AP42" s="41"/>
      <c r="AQ42" s="42"/>
      <c r="AR42" s="846"/>
      <c r="AS42" s="852"/>
      <c r="AT42" s="846"/>
      <c r="AU42" s="852"/>
      <c r="AV42" s="846"/>
      <c r="AW42" s="852"/>
      <c r="AX42" s="846"/>
      <c r="AY42" s="847"/>
    </row>
    <row r="43" spans="2:51" s="3" customFormat="1" ht="25.15" customHeight="1">
      <c r="B43" s="919"/>
      <c r="C43" s="1760" t="s">
        <v>889</v>
      </c>
      <c r="D43" s="1760"/>
      <c r="E43" s="1760"/>
      <c r="F43" s="1760"/>
      <c r="G43" s="1761"/>
      <c r="H43" s="1057"/>
      <c r="I43" s="1058"/>
      <c r="J43" s="1058"/>
      <c r="K43" s="1058"/>
      <c r="L43" s="1058"/>
      <c r="M43" s="1058"/>
      <c r="N43" s="1058"/>
      <c r="O43" s="1058"/>
      <c r="P43" s="1058"/>
      <c r="Q43" s="989"/>
      <c r="R43" s="848"/>
      <c r="S43" s="853"/>
      <c r="T43" s="848"/>
      <c r="U43" s="853"/>
      <c r="V43" s="848"/>
      <c r="W43" s="853"/>
      <c r="X43" s="848"/>
      <c r="Y43" s="849"/>
      <c r="AB43" s="919"/>
      <c r="AC43" s="1760" t="s">
        <v>889</v>
      </c>
      <c r="AD43" s="1760"/>
      <c r="AE43" s="1760"/>
      <c r="AF43" s="1760"/>
      <c r="AG43" s="1761"/>
      <c r="AH43" s="1057"/>
      <c r="AI43" s="1058"/>
      <c r="AJ43" s="1058"/>
      <c r="AK43" s="1058"/>
      <c r="AL43" s="1058"/>
      <c r="AM43" s="1058"/>
      <c r="AN43" s="1058"/>
      <c r="AO43" s="1058"/>
      <c r="AP43" s="1058"/>
      <c r="AQ43" s="989"/>
      <c r="AR43" s="848"/>
      <c r="AS43" s="853"/>
      <c r="AT43" s="848"/>
      <c r="AU43" s="853"/>
      <c r="AV43" s="848"/>
      <c r="AW43" s="853"/>
      <c r="AX43" s="848"/>
      <c r="AY43" s="849"/>
    </row>
    <row r="44" spans="2:51" s="3" customFormat="1" ht="25.15" customHeight="1">
      <c r="B44" s="919"/>
      <c r="C44" s="1762" t="s">
        <v>890</v>
      </c>
      <c r="D44" s="1762"/>
      <c r="E44" s="1762"/>
      <c r="F44" s="1762"/>
      <c r="G44" s="1763"/>
      <c r="H44" s="1764"/>
      <c r="I44" s="1765"/>
      <c r="J44" s="1765"/>
      <c r="K44" s="1765"/>
      <c r="L44" s="1765"/>
      <c r="M44" s="1765"/>
      <c r="N44" s="1765"/>
      <c r="O44" s="1765"/>
      <c r="P44" s="1765"/>
      <c r="Q44" s="1766"/>
      <c r="R44" s="970"/>
      <c r="S44" s="971"/>
      <c r="T44" s="970"/>
      <c r="U44" s="971"/>
      <c r="V44" s="970"/>
      <c r="W44" s="971"/>
      <c r="X44" s="970"/>
      <c r="Y44" s="972"/>
      <c r="AB44" s="919"/>
      <c r="AC44" s="1762" t="s">
        <v>890</v>
      </c>
      <c r="AD44" s="1762"/>
      <c r="AE44" s="1762"/>
      <c r="AF44" s="1762"/>
      <c r="AG44" s="1763"/>
      <c r="AH44" s="1764"/>
      <c r="AI44" s="1765"/>
      <c r="AJ44" s="1765"/>
      <c r="AK44" s="1765"/>
      <c r="AL44" s="1765"/>
      <c r="AM44" s="1765"/>
      <c r="AN44" s="1765"/>
      <c r="AO44" s="1765"/>
      <c r="AP44" s="1765"/>
      <c r="AQ44" s="1766"/>
      <c r="AR44" s="970"/>
      <c r="AS44" s="971"/>
      <c r="AT44" s="970"/>
      <c r="AU44" s="971"/>
      <c r="AV44" s="970"/>
      <c r="AW44" s="971"/>
      <c r="AX44" s="970"/>
      <c r="AY44" s="972"/>
    </row>
    <row r="45" spans="2:51" s="3" customFormat="1" ht="25.15" customHeight="1">
      <c r="B45" s="919"/>
      <c r="C45" s="1749" t="s">
        <v>891</v>
      </c>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1750"/>
      <c r="AB45" s="919"/>
      <c r="AC45" s="1749" t="s">
        <v>891</v>
      </c>
      <c r="AD45" s="1749"/>
      <c r="AE45" s="1749"/>
      <c r="AF45" s="1749"/>
      <c r="AG45" s="1749"/>
      <c r="AH45" s="1749"/>
      <c r="AI45" s="1749"/>
      <c r="AJ45" s="1749"/>
      <c r="AK45" s="1749"/>
      <c r="AL45" s="1749"/>
      <c r="AM45" s="1749"/>
      <c r="AN45" s="1749"/>
      <c r="AO45" s="1749"/>
      <c r="AP45" s="1749"/>
      <c r="AQ45" s="1749"/>
      <c r="AR45" s="1749"/>
      <c r="AS45" s="1749"/>
      <c r="AT45" s="1749"/>
      <c r="AU45" s="1749"/>
      <c r="AV45" s="1749"/>
      <c r="AW45" s="1749"/>
      <c r="AX45" s="1749"/>
      <c r="AY45" s="1750"/>
    </row>
    <row r="46" spans="2:51" s="3" customFormat="1" ht="5.0999999999999996" customHeight="1">
      <c r="B46" s="919"/>
      <c r="C46" s="80"/>
      <c r="D46" s="49"/>
      <c r="E46" s="49"/>
      <c r="F46" s="49"/>
      <c r="G46" s="49"/>
      <c r="H46" s="49"/>
      <c r="I46" s="49"/>
      <c r="J46" s="49"/>
      <c r="K46" s="49"/>
      <c r="L46" s="49"/>
      <c r="M46" s="49"/>
      <c r="N46" s="49"/>
      <c r="O46" s="49"/>
      <c r="P46" s="49"/>
      <c r="Q46" s="49"/>
      <c r="R46" s="49"/>
      <c r="S46" s="49"/>
      <c r="T46" s="49"/>
      <c r="U46" s="49"/>
      <c r="V46" s="49"/>
      <c r="W46" s="49"/>
      <c r="X46" s="49"/>
      <c r="Y46" s="50"/>
      <c r="AB46" s="919"/>
      <c r="AC46" s="80"/>
      <c r="AD46" s="49"/>
      <c r="AE46" s="49"/>
      <c r="AF46" s="49"/>
      <c r="AG46" s="49"/>
      <c r="AH46" s="49"/>
      <c r="AI46" s="49"/>
      <c r="AJ46" s="49"/>
      <c r="AK46" s="49"/>
      <c r="AL46" s="49"/>
      <c r="AM46" s="49"/>
      <c r="AN46" s="49"/>
      <c r="AO46" s="49"/>
      <c r="AP46" s="49"/>
      <c r="AQ46" s="49"/>
      <c r="AR46" s="49"/>
      <c r="AS46" s="49"/>
      <c r="AT46" s="49"/>
      <c r="AU46" s="49"/>
      <c r="AV46" s="49"/>
      <c r="AW46" s="49"/>
      <c r="AX46" s="49"/>
      <c r="AY46" s="50"/>
    </row>
    <row r="47" spans="2:51" s="3" customFormat="1" ht="21.75" customHeight="1">
      <c r="B47" s="919"/>
      <c r="C47" s="1751"/>
      <c r="D47" s="1752"/>
      <c r="E47" s="1752"/>
      <c r="F47" s="1752"/>
      <c r="G47" s="1752"/>
      <c r="H47" s="1752"/>
      <c r="I47" s="1752"/>
      <c r="J47" s="1752"/>
      <c r="K47" s="1752"/>
      <c r="L47" s="1752"/>
      <c r="M47" s="1752"/>
      <c r="N47" s="1752"/>
      <c r="O47" s="1752"/>
      <c r="P47" s="1752"/>
      <c r="Q47" s="1752"/>
      <c r="R47" s="1752"/>
      <c r="S47" s="1752"/>
      <c r="T47" s="1752"/>
      <c r="U47" s="1752"/>
      <c r="V47" s="1752"/>
      <c r="W47" s="1752"/>
      <c r="X47" s="1752"/>
      <c r="Y47" s="1753"/>
      <c r="AB47" s="919"/>
      <c r="AC47" s="1751"/>
      <c r="AD47" s="1752"/>
      <c r="AE47" s="1752"/>
      <c r="AF47" s="1752"/>
      <c r="AG47" s="1752"/>
      <c r="AH47" s="1752"/>
      <c r="AI47" s="1752"/>
      <c r="AJ47" s="1752"/>
      <c r="AK47" s="1752"/>
      <c r="AL47" s="1752"/>
      <c r="AM47" s="1752"/>
      <c r="AN47" s="1752"/>
      <c r="AO47" s="1752"/>
      <c r="AP47" s="1752"/>
      <c r="AQ47" s="1752"/>
      <c r="AR47" s="1752"/>
      <c r="AS47" s="1752"/>
      <c r="AT47" s="1752"/>
      <c r="AU47" s="1752"/>
      <c r="AV47" s="1752"/>
      <c r="AW47" s="1752"/>
      <c r="AX47" s="1752"/>
      <c r="AY47" s="1753"/>
    </row>
    <row r="48" spans="2:51" s="3" customFormat="1" ht="21.75" customHeight="1">
      <c r="B48" s="919"/>
      <c r="C48" s="1751"/>
      <c r="D48" s="1752"/>
      <c r="E48" s="1752"/>
      <c r="F48" s="1752"/>
      <c r="G48" s="1752"/>
      <c r="H48" s="1752"/>
      <c r="I48" s="1752"/>
      <c r="J48" s="1752"/>
      <c r="K48" s="1752"/>
      <c r="L48" s="1752"/>
      <c r="M48" s="1752"/>
      <c r="N48" s="1752"/>
      <c r="O48" s="1752"/>
      <c r="P48" s="1752"/>
      <c r="Q48" s="1752"/>
      <c r="R48" s="1752"/>
      <c r="S48" s="1752"/>
      <c r="T48" s="1752"/>
      <c r="U48" s="1752"/>
      <c r="V48" s="1752"/>
      <c r="W48" s="1752"/>
      <c r="X48" s="1752"/>
      <c r="Y48" s="1753"/>
      <c r="AB48" s="919"/>
      <c r="AC48" s="1751"/>
      <c r="AD48" s="1752"/>
      <c r="AE48" s="1752"/>
      <c r="AF48" s="1752"/>
      <c r="AG48" s="1752"/>
      <c r="AH48" s="1752"/>
      <c r="AI48" s="1752"/>
      <c r="AJ48" s="1752"/>
      <c r="AK48" s="1752"/>
      <c r="AL48" s="1752"/>
      <c r="AM48" s="1752"/>
      <c r="AN48" s="1752"/>
      <c r="AO48" s="1752"/>
      <c r="AP48" s="1752"/>
      <c r="AQ48" s="1752"/>
      <c r="AR48" s="1752"/>
      <c r="AS48" s="1752"/>
      <c r="AT48" s="1752"/>
      <c r="AU48" s="1752"/>
      <c r="AV48" s="1752"/>
      <c r="AW48" s="1752"/>
      <c r="AX48" s="1752"/>
      <c r="AY48" s="1753"/>
    </row>
    <row r="49" spans="2:51" s="3" customFormat="1" ht="21.75" customHeight="1">
      <c r="B49" s="919"/>
      <c r="C49" s="1751"/>
      <c r="D49" s="1752"/>
      <c r="E49" s="1752"/>
      <c r="F49" s="1752"/>
      <c r="G49" s="1752"/>
      <c r="H49" s="1752"/>
      <c r="I49" s="1752"/>
      <c r="J49" s="1752"/>
      <c r="K49" s="1752"/>
      <c r="L49" s="1752"/>
      <c r="M49" s="1752"/>
      <c r="N49" s="1752"/>
      <c r="O49" s="1752"/>
      <c r="P49" s="1752"/>
      <c r="Q49" s="1752"/>
      <c r="R49" s="1752"/>
      <c r="S49" s="1752"/>
      <c r="T49" s="1752"/>
      <c r="U49" s="1752"/>
      <c r="V49" s="1752"/>
      <c r="W49" s="1752"/>
      <c r="X49" s="1752"/>
      <c r="Y49" s="1753"/>
      <c r="AB49" s="919"/>
      <c r="AC49" s="1751"/>
      <c r="AD49" s="1752"/>
      <c r="AE49" s="1752"/>
      <c r="AF49" s="1752"/>
      <c r="AG49" s="1752"/>
      <c r="AH49" s="1752"/>
      <c r="AI49" s="1752"/>
      <c r="AJ49" s="1752"/>
      <c r="AK49" s="1752"/>
      <c r="AL49" s="1752"/>
      <c r="AM49" s="1752"/>
      <c r="AN49" s="1752"/>
      <c r="AO49" s="1752"/>
      <c r="AP49" s="1752"/>
      <c r="AQ49" s="1752"/>
      <c r="AR49" s="1752"/>
      <c r="AS49" s="1752"/>
      <c r="AT49" s="1752"/>
      <c r="AU49" s="1752"/>
      <c r="AV49" s="1752"/>
      <c r="AW49" s="1752"/>
      <c r="AX49" s="1752"/>
      <c r="AY49" s="1753"/>
    </row>
    <row r="50" spans="2:51" s="3" customFormat="1" ht="21.75" customHeight="1">
      <c r="B50" s="919"/>
      <c r="C50" s="1751"/>
      <c r="D50" s="1752"/>
      <c r="E50" s="1752"/>
      <c r="F50" s="1752"/>
      <c r="G50" s="1752"/>
      <c r="H50" s="1752"/>
      <c r="I50" s="1752"/>
      <c r="J50" s="1752"/>
      <c r="K50" s="1752"/>
      <c r="L50" s="1752"/>
      <c r="M50" s="1752"/>
      <c r="N50" s="1752"/>
      <c r="O50" s="1752"/>
      <c r="P50" s="1752"/>
      <c r="Q50" s="1752"/>
      <c r="R50" s="1752"/>
      <c r="S50" s="1752"/>
      <c r="T50" s="1752"/>
      <c r="U50" s="1752"/>
      <c r="V50" s="1752"/>
      <c r="W50" s="1752"/>
      <c r="X50" s="1752"/>
      <c r="Y50" s="1753"/>
      <c r="AB50" s="919"/>
      <c r="AC50" s="1751"/>
      <c r="AD50" s="1752"/>
      <c r="AE50" s="1752"/>
      <c r="AF50" s="1752"/>
      <c r="AG50" s="1752"/>
      <c r="AH50" s="1752"/>
      <c r="AI50" s="1752"/>
      <c r="AJ50" s="1752"/>
      <c r="AK50" s="1752"/>
      <c r="AL50" s="1752"/>
      <c r="AM50" s="1752"/>
      <c r="AN50" s="1752"/>
      <c r="AO50" s="1752"/>
      <c r="AP50" s="1752"/>
      <c r="AQ50" s="1752"/>
      <c r="AR50" s="1752"/>
      <c r="AS50" s="1752"/>
      <c r="AT50" s="1752"/>
      <c r="AU50" s="1752"/>
      <c r="AV50" s="1752"/>
      <c r="AW50" s="1752"/>
      <c r="AX50" s="1752"/>
      <c r="AY50" s="1753"/>
    </row>
    <row r="51" spans="2:51" s="3" customFormat="1" ht="5.0999999999999996" customHeight="1" thickBot="1">
      <c r="B51" s="920"/>
      <c r="C51" s="961"/>
      <c r="D51" s="962"/>
      <c r="E51" s="962"/>
      <c r="F51" s="962"/>
      <c r="G51" s="962"/>
      <c r="H51" s="962"/>
      <c r="I51" s="962"/>
      <c r="J51" s="962"/>
      <c r="K51" s="962"/>
      <c r="L51" s="962"/>
      <c r="M51" s="962"/>
      <c r="N51" s="962"/>
      <c r="O51" s="962"/>
      <c r="P51" s="962"/>
      <c r="Q51" s="962"/>
      <c r="R51" s="962"/>
      <c r="S51" s="962"/>
      <c r="T51" s="962"/>
      <c r="U51" s="962"/>
      <c r="V51" s="962"/>
      <c r="W51" s="962"/>
      <c r="X51" s="962"/>
      <c r="Y51" s="963"/>
      <c r="AB51" s="920"/>
      <c r="AC51" s="961"/>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3"/>
    </row>
    <row r="52" spans="2:51" s="3" customFormat="1" ht="25.15" customHeight="1">
      <c r="B52" s="51" t="s">
        <v>892</v>
      </c>
      <c r="C52" s="39"/>
      <c r="D52" s="39"/>
      <c r="E52" s="39"/>
      <c r="F52" s="39"/>
      <c r="G52" s="14"/>
      <c r="H52" s="39"/>
      <c r="I52" s="39"/>
      <c r="J52" s="39"/>
      <c r="K52" s="39"/>
      <c r="L52" s="39"/>
      <c r="M52" s="39"/>
      <c r="N52" s="28"/>
      <c r="O52" s="21"/>
      <c r="P52" s="39"/>
      <c r="Q52" s="39"/>
      <c r="R52" s="39"/>
      <c r="S52" s="39"/>
      <c r="T52" s="39"/>
      <c r="U52" s="39"/>
      <c r="V52" s="39"/>
      <c r="W52" s="39"/>
      <c r="X52" s="39"/>
      <c r="Y52" s="34"/>
      <c r="AB52" s="51" t="s">
        <v>892</v>
      </c>
      <c r="AC52" s="39"/>
      <c r="AD52" s="39"/>
      <c r="AE52" s="39"/>
      <c r="AF52" s="39"/>
      <c r="AG52" s="14"/>
      <c r="AH52" s="39"/>
      <c r="AI52" s="39"/>
      <c r="AJ52" s="39"/>
      <c r="AK52" s="39"/>
      <c r="AL52" s="39"/>
      <c r="AM52" s="39"/>
      <c r="AN52" s="28"/>
      <c r="AO52" s="21"/>
      <c r="AP52" s="39"/>
      <c r="AQ52" s="39"/>
      <c r="AR52" s="39"/>
      <c r="AS52" s="39"/>
      <c r="AT52" s="39"/>
      <c r="AU52" s="39"/>
      <c r="AV52" s="39"/>
      <c r="AW52" s="39"/>
      <c r="AX52" s="39"/>
      <c r="AY52" s="34"/>
    </row>
    <row r="53" spans="2:51" s="3" customFormat="1" ht="25.15" customHeight="1" thickBot="1">
      <c r="B53" s="35"/>
      <c r="C53" s="30"/>
      <c r="D53" s="30"/>
      <c r="E53" s="30"/>
      <c r="F53" s="30"/>
      <c r="G53" s="30"/>
      <c r="H53" s="53"/>
      <c r="I53" s="30"/>
      <c r="J53" s="30"/>
      <c r="K53" s="30"/>
      <c r="L53" s="30"/>
      <c r="M53" s="30"/>
      <c r="N53" s="30"/>
      <c r="O53" s="30"/>
      <c r="P53" s="30"/>
      <c r="Q53" s="30"/>
      <c r="R53" s="30"/>
      <c r="S53" s="30"/>
      <c r="T53" s="30"/>
      <c r="U53" s="30"/>
      <c r="V53" s="30"/>
      <c r="W53" s="30"/>
      <c r="X53" s="30"/>
      <c r="Y53" s="38"/>
      <c r="AB53" s="35"/>
      <c r="AC53" s="30"/>
      <c r="AD53" s="30"/>
      <c r="AE53" s="30"/>
      <c r="AF53" s="30"/>
      <c r="AG53" s="30"/>
      <c r="AH53" s="53"/>
      <c r="AI53" s="30"/>
      <c r="AJ53" s="30"/>
      <c r="AK53" s="30"/>
      <c r="AL53" s="30"/>
      <c r="AM53" s="30"/>
      <c r="AN53" s="30"/>
      <c r="AO53" s="30"/>
      <c r="AP53" s="30"/>
      <c r="AQ53" s="30"/>
      <c r="AR53" s="30"/>
      <c r="AS53" s="30"/>
      <c r="AT53" s="30"/>
      <c r="AU53" s="30"/>
      <c r="AV53" s="30"/>
      <c r="AW53" s="30"/>
      <c r="AX53" s="30"/>
      <c r="AY53" s="38"/>
    </row>
    <row r="54" spans="2:51" s="3" customFormat="1" ht="7.5" customHeight="1"/>
  </sheetData>
  <mergeCells count="165">
    <mergeCell ref="AX42:AY44"/>
    <mergeCell ref="X38:Y40"/>
    <mergeCell ref="AI16:AR16"/>
    <mergeCell ref="AS16:AY16"/>
    <mergeCell ref="AB17:AF17"/>
    <mergeCell ref="AG17:AY17"/>
    <mergeCell ref="AB18:AF18"/>
    <mergeCell ref="R42:S44"/>
    <mergeCell ref="T42:U44"/>
    <mergeCell ref="V42:W44"/>
    <mergeCell ref="X42:Y44"/>
    <mergeCell ref="AT38:AU40"/>
    <mergeCell ref="B25:Y25"/>
    <mergeCell ref="B26:Y27"/>
    <mergeCell ref="B28:Y28"/>
    <mergeCell ref="B29:Y30"/>
    <mergeCell ref="X41:Y41"/>
    <mergeCell ref="H40:S40"/>
    <mergeCell ref="C41:Q41"/>
    <mergeCell ref="C37:Q37"/>
    <mergeCell ref="T37:U37"/>
    <mergeCell ref="V37:W37"/>
    <mergeCell ref="AR42:AS44"/>
    <mergeCell ref="AT42:AU44"/>
    <mergeCell ref="AV42:AW44"/>
    <mergeCell ref="B23:Y24"/>
    <mergeCell ref="N19:R19"/>
    <mergeCell ref="S19:Y19"/>
    <mergeCell ref="B22:Y22"/>
    <mergeCell ref="B20:F20"/>
    <mergeCell ref="G20:M20"/>
    <mergeCell ref="N20:R20"/>
    <mergeCell ref="J35:Y35"/>
    <mergeCell ref="G21:M21"/>
    <mergeCell ref="N21:R21"/>
    <mergeCell ref="S21:Y21"/>
    <mergeCell ref="B31:Y31"/>
    <mergeCell ref="B19:F19"/>
    <mergeCell ref="G19:M19"/>
    <mergeCell ref="B41:B51"/>
    <mergeCell ref="C32:I32"/>
    <mergeCell ref="C35:I35"/>
    <mergeCell ref="C51:Y51"/>
    <mergeCell ref="C47:Y50"/>
    <mergeCell ref="C44:G44"/>
    <mergeCell ref="H44:Q44"/>
    <mergeCell ref="C45:Y45"/>
    <mergeCell ref="J32:Y32"/>
    <mergeCell ref="E8:L8"/>
    <mergeCell ref="F3:T4"/>
    <mergeCell ref="S20:Y20"/>
    <mergeCell ref="B21:F21"/>
    <mergeCell ref="I16:R16"/>
    <mergeCell ref="S16:Y16"/>
    <mergeCell ref="B17:F17"/>
    <mergeCell ref="G17:Y17"/>
    <mergeCell ref="B18:F18"/>
    <mergeCell ref="G18:Y18"/>
    <mergeCell ref="P6:R6"/>
    <mergeCell ref="S6:X6"/>
    <mergeCell ref="G7:K7"/>
    <mergeCell ref="P7:R7"/>
    <mergeCell ref="S7:X7"/>
    <mergeCell ref="C8:D8"/>
    <mergeCell ref="P12:R14"/>
    <mergeCell ref="S12:U14"/>
    <mergeCell ref="V12:X14"/>
    <mergeCell ref="G13:L13"/>
    <mergeCell ref="P9:R9"/>
    <mergeCell ref="S9:X9"/>
    <mergeCell ref="P8:R8"/>
    <mergeCell ref="S8:X8"/>
    <mergeCell ref="C43:G43"/>
    <mergeCell ref="H43:Q43"/>
    <mergeCell ref="C38:G38"/>
    <mergeCell ref="H38:S38"/>
    <mergeCell ref="C39:G39"/>
    <mergeCell ref="H39:S39"/>
    <mergeCell ref="C40:G40"/>
    <mergeCell ref="R41:S41"/>
    <mergeCell ref="T41:U41"/>
    <mergeCell ref="C42:G42"/>
    <mergeCell ref="V41:W41"/>
    <mergeCell ref="X37:Y37"/>
    <mergeCell ref="B37:B40"/>
    <mergeCell ref="T38:U40"/>
    <mergeCell ref="V38:W40"/>
    <mergeCell ref="AP6:AR6"/>
    <mergeCell ref="AS6:AX6"/>
    <mergeCell ref="AG7:AK7"/>
    <mergeCell ref="AP7:AR7"/>
    <mergeCell ref="AS7:AX7"/>
    <mergeCell ref="AC8:AD8"/>
    <mergeCell ref="AE8:AL8"/>
    <mergeCell ref="AP8:AR8"/>
    <mergeCell ref="AS8:AX8"/>
    <mergeCell ref="AP9:AR9"/>
    <mergeCell ref="AS9:AX9"/>
    <mergeCell ref="AP11:AR11"/>
    <mergeCell ref="AS11:AU11"/>
    <mergeCell ref="AV11:AX11"/>
    <mergeCell ref="AP12:AR14"/>
    <mergeCell ref="C13:F13"/>
    <mergeCell ref="AS12:AU14"/>
    <mergeCell ref="AV12:AX14"/>
    <mergeCell ref="AC13:AF13"/>
    <mergeCell ref="AG13:AL13"/>
    <mergeCell ref="C11:E11"/>
    <mergeCell ref="F11:L11"/>
    <mergeCell ref="AF11:AL11"/>
    <mergeCell ref="AC11:AE11"/>
    <mergeCell ref="P11:R11"/>
    <mergeCell ref="S11:U11"/>
    <mergeCell ref="V11:X11"/>
    <mergeCell ref="AG18:AY18"/>
    <mergeCell ref="AB19:AF19"/>
    <mergeCell ref="AG19:AM19"/>
    <mergeCell ref="AN19:AR19"/>
    <mergeCell ref="AS19:AY19"/>
    <mergeCell ref="AB20:AF20"/>
    <mergeCell ref="AG20:AM20"/>
    <mergeCell ref="AN20:AR20"/>
    <mergeCell ref="AS20:AY20"/>
    <mergeCell ref="AB21:AF21"/>
    <mergeCell ref="AG21:AM21"/>
    <mergeCell ref="AN21:AR21"/>
    <mergeCell ref="AS21:AY21"/>
    <mergeCell ref="AB22:AY22"/>
    <mergeCell ref="AC35:AI35"/>
    <mergeCell ref="AJ35:AY35"/>
    <mergeCell ref="AB23:AY24"/>
    <mergeCell ref="AC37:AQ37"/>
    <mergeCell ref="AB25:AY25"/>
    <mergeCell ref="AB26:AY27"/>
    <mergeCell ref="AB28:AY28"/>
    <mergeCell ref="AB29:AY30"/>
    <mergeCell ref="AB31:AY31"/>
    <mergeCell ref="AJ32:AY32"/>
    <mergeCell ref="AB37:AB40"/>
    <mergeCell ref="AV38:AW40"/>
    <mergeCell ref="AX38:AY40"/>
    <mergeCell ref="AF3:AT4"/>
    <mergeCell ref="AB41:AB51"/>
    <mergeCell ref="AC41:AQ41"/>
    <mergeCell ref="AR41:AS41"/>
    <mergeCell ref="AT41:AU41"/>
    <mergeCell ref="AV41:AW41"/>
    <mergeCell ref="AC45:AY45"/>
    <mergeCell ref="AC47:AY50"/>
    <mergeCell ref="AC51:AY51"/>
    <mergeCell ref="AT37:AU37"/>
    <mergeCell ref="AV37:AW37"/>
    <mergeCell ref="AX37:AY37"/>
    <mergeCell ref="AC38:AG38"/>
    <mergeCell ref="AH38:AS38"/>
    <mergeCell ref="AX41:AY41"/>
    <mergeCell ref="AC42:AG42"/>
    <mergeCell ref="AC43:AG43"/>
    <mergeCell ref="AH43:AQ43"/>
    <mergeCell ref="AC44:AG44"/>
    <mergeCell ref="AH44:AQ44"/>
    <mergeCell ref="AH40:AS40"/>
    <mergeCell ref="AC39:AG39"/>
    <mergeCell ref="AH39:AS39"/>
    <mergeCell ref="AC40:AG40"/>
  </mergeCells>
  <phoneticPr fontId="2"/>
  <dataValidations count="2">
    <dataValidation showDropDown="1" showInputMessage="1" showErrorMessage="1" sqref="G21:M21 AG21:AM21" xr:uid="{00000000-0002-0000-0B00-000000000000}"/>
    <dataValidation showInputMessage="1" showErrorMessage="1" sqref="G20:M20 AG20:AM20" xr:uid="{00000000-0002-0000-0B00-000001000000}"/>
  </dataValidations>
  <printOptions horizontalCentered="1"/>
  <pageMargins left="0.23622047244094491" right="0.23622047244094491" top="0.59055118110236227" bottom="0.39370078740157483" header="0.31496062992125984" footer="0.19685039370078741"/>
  <pageSetup paperSize="9" scale="6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133350</xdr:colOff>
                    <xdr:row>31</xdr:row>
                    <xdr:rowOff>66675</xdr:rowOff>
                  </from>
                  <to>
                    <xdr:col>1</xdr:col>
                    <xdr:colOff>323850</xdr:colOff>
                    <xdr:row>31</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133350</xdr:colOff>
                    <xdr:row>32</xdr:row>
                    <xdr:rowOff>95250</xdr:rowOff>
                  </from>
                  <to>
                    <xdr:col>1</xdr:col>
                    <xdr:colOff>323850</xdr:colOff>
                    <xdr:row>32</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133350</xdr:colOff>
                    <xdr:row>33</xdr:row>
                    <xdr:rowOff>95250</xdr:rowOff>
                  </from>
                  <to>
                    <xdr:col>1</xdr:col>
                    <xdr:colOff>304800</xdr:colOff>
                    <xdr:row>33</xdr:row>
                    <xdr:rowOff>257175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133350</xdr:colOff>
                    <xdr:row>34</xdr:row>
                    <xdr:rowOff>57150</xdr:rowOff>
                  </from>
                  <to>
                    <xdr:col>1</xdr:col>
                    <xdr:colOff>304800</xdr:colOff>
                    <xdr:row>34</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133350</xdr:colOff>
                    <xdr:row>31</xdr:row>
                    <xdr:rowOff>66675</xdr:rowOff>
                  </from>
                  <to>
                    <xdr:col>27</xdr:col>
                    <xdr:colOff>323850</xdr:colOff>
                    <xdr:row>31</xdr:row>
                    <xdr:rowOff>247650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133350</xdr:colOff>
                    <xdr:row>32</xdr:row>
                    <xdr:rowOff>95250</xdr:rowOff>
                  </from>
                  <to>
                    <xdr:col>27</xdr:col>
                    <xdr:colOff>323850</xdr:colOff>
                    <xdr:row>32</xdr:row>
                    <xdr:rowOff>266700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133350</xdr:colOff>
                    <xdr:row>33</xdr:row>
                    <xdr:rowOff>95250</xdr:rowOff>
                  </from>
                  <to>
                    <xdr:col>27</xdr:col>
                    <xdr:colOff>304800</xdr:colOff>
                    <xdr:row>33</xdr:row>
                    <xdr:rowOff>257175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27</xdr:col>
                    <xdr:colOff>133350</xdr:colOff>
                    <xdr:row>34</xdr:row>
                    <xdr:rowOff>57150</xdr:rowOff>
                  </from>
                  <to>
                    <xdr:col>27</xdr:col>
                    <xdr:colOff>304800</xdr:colOff>
                    <xdr:row>34</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2060"/>
    <pageSetUpPr fitToPage="1"/>
  </sheetPr>
  <dimension ref="A1:BD65"/>
  <sheetViews>
    <sheetView showGridLines="0" view="pageBreakPreview" zoomScale="70" zoomScaleNormal="50" zoomScaleSheetLayoutView="70" workbookViewId="0"/>
  </sheetViews>
  <sheetFormatPr defaultColWidth="5.625" defaultRowHeight="15" customHeight="1"/>
  <cols>
    <col min="1" max="1" width="1.625" style="3" customWidth="1"/>
    <col min="2" max="3" width="6.125" style="3" customWidth="1"/>
    <col min="4" max="4" width="4.5" style="3" customWidth="1"/>
    <col min="5" max="16" width="6.125" style="3" customWidth="1"/>
    <col min="17" max="17" width="4.5" style="3" customWidth="1"/>
    <col min="18" max="19" width="6.125" style="3" customWidth="1"/>
    <col min="20" max="20" width="7.125" style="3" customWidth="1"/>
    <col min="21" max="27" width="6.125" style="3" customWidth="1"/>
    <col min="28" max="29" width="1.625" style="3" customWidth="1"/>
    <col min="30" max="31" width="6.125" style="3" customWidth="1"/>
    <col min="32" max="32" width="4.5" style="3" customWidth="1"/>
    <col min="33" max="44" width="6.125" style="3" customWidth="1"/>
    <col min="45" max="45" width="4.5" style="3" customWidth="1"/>
    <col min="46" max="47" width="6.125" style="3" customWidth="1"/>
    <col min="48" max="48" width="7.125" style="3" customWidth="1"/>
    <col min="49" max="55" width="6.125" style="3" customWidth="1"/>
    <col min="56" max="56" width="1.625" style="3" customWidth="1"/>
    <col min="57" max="16384" width="5.625" style="2"/>
  </cols>
  <sheetData>
    <row r="1" spans="2:55" s="3" customFormat="1" ht="7.5" customHeight="1" thickBot="1"/>
    <row r="2" spans="2:55" s="3" customFormat="1" ht="7.5" customHeight="1" thickBot="1">
      <c r="B2" s="4"/>
      <c r="C2" s="435"/>
      <c r="D2" s="5"/>
      <c r="E2" s="5"/>
      <c r="F2" s="5"/>
      <c r="G2" s="5"/>
      <c r="H2" s="5"/>
      <c r="I2" s="5"/>
      <c r="J2" s="5"/>
      <c r="K2" s="5"/>
      <c r="L2" s="5"/>
      <c r="M2" s="5"/>
      <c r="N2" s="5"/>
      <c r="O2" s="5"/>
      <c r="P2" s="5"/>
      <c r="Q2" s="5"/>
      <c r="R2" s="5"/>
      <c r="S2" s="5"/>
      <c r="T2" s="5"/>
      <c r="U2" s="5"/>
      <c r="V2" s="5"/>
      <c r="W2" s="5"/>
      <c r="X2" s="5"/>
      <c r="Y2" s="6"/>
      <c r="Z2" s="5"/>
      <c r="AA2" s="7"/>
      <c r="AD2" s="4"/>
      <c r="AE2" s="435"/>
      <c r="AF2" s="5"/>
      <c r="AG2" s="5"/>
      <c r="AH2" s="5"/>
      <c r="AI2" s="5"/>
      <c r="AJ2" s="5"/>
      <c r="AK2" s="5"/>
      <c r="AL2" s="5"/>
      <c r="AM2" s="5"/>
      <c r="AN2" s="5"/>
      <c r="AO2" s="5"/>
      <c r="AP2" s="5"/>
      <c r="AQ2" s="5"/>
      <c r="AR2" s="5"/>
      <c r="AS2" s="5"/>
      <c r="AT2" s="5"/>
      <c r="AU2" s="5"/>
      <c r="AV2" s="5"/>
      <c r="AW2" s="5"/>
      <c r="AX2" s="5"/>
      <c r="AY2" s="5"/>
      <c r="AZ2" s="5"/>
      <c r="BA2" s="6"/>
      <c r="BB2" s="5"/>
      <c r="BC2" s="7"/>
    </row>
    <row r="3" spans="2:55" s="3" customFormat="1" ht="43.5" thickTop="1" thickBot="1">
      <c r="B3" s="8"/>
      <c r="C3" s="436"/>
      <c r="D3" s="9"/>
      <c r="E3" s="9"/>
      <c r="F3" s="9"/>
      <c r="G3" s="1924" t="s">
        <v>893</v>
      </c>
      <c r="H3" s="1925"/>
      <c r="I3" s="1925"/>
      <c r="J3" s="1925"/>
      <c r="K3" s="1925"/>
      <c r="L3" s="1925"/>
      <c r="M3" s="1925"/>
      <c r="N3" s="1925"/>
      <c r="O3" s="1925"/>
      <c r="P3" s="1925"/>
      <c r="Q3" s="1925"/>
      <c r="R3" s="1925"/>
      <c r="S3" s="1925"/>
      <c r="T3" s="1925"/>
      <c r="U3" s="1925"/>
      <c r="V3" s="1925"/>
      <c r="W3" s="1926"/>
      <c r="X3" s="9"/>
      <c r="Y3" s="10"/>
      <c r="Z3" s="9"/>
      <c r="AA3" s="11"/>
      <c r="AD3" s="8"/>
      <c r="AE3" s="436"/>
      <c r="AF3" s="9"/>
      <c r="AG3" s="9"/>
      <c r="AH3" s="9"/>
      <c r="AI3" s="1924" t="s">
        <v>893</v>
      </c>
      <c r="AJ3" s="1925"/>
      <c r="AK3" s="1925"/>
      <c r="AL3" s="1925"/>
      <c r="AM3" s="1925"/>
      <c r="AN3" s="1925"/>
      <c r="AO3" s="1925"/>
      <c r="AP3" s="1925"/>
      <c r="AQ3" s="1925"/>
      <c r="AR3" s="1925"/>
      <c r="AS3" s="1925"/>
      <c r="AT3" s="1925"/>
      <c r="AU3" s="1925"/>
      <c r="AV3" s="1925"/>
      <c r="AW3" s="1925"/>
      <c r="AX3" s="1925"/>
      <c r="AY3" s="1926"/>
      <c r="AZ3" s="9"/>
      <c r="BA3" s="10"/>
      <c r="BB3" s="9"/>
      <c r="BC3" s="11"/>
    </row>
    <row r="4" spans="2:55" s="3" customFormat="1" ht="7.5" customHeight="1" thickTop="1">
      <c r="B4" s="8"/>
      <c r="C4" s="436"/>
      <c r="D4" s="9"/>
      <c r="E4" s="9"/>
      <c r="F4" s="9"/>
      <c r="G4" s="9"/>
      <c r="H4" s="12"/>
      <c r="I4" s="12"/>
      <c r="J4" s="12"/>
      <c r="K4" s="12"/>
      <c r="L4" s="12"/>
      <c r="M4" s="12"/>
      <c r="N4" s="12"/>
      <c r="O4" s="12"/>
      <c r="P4" s="12"/>
      <c r="Q4" s="12"/>
      <c r="R4" s="12"/>
      <c r="S4" s="12"/>
      <c r="T4" s="12"/>
      <c r="U4" s="12"/>
      <c r="V4" s="12"/>
      <c r="W4" s="9"/>
      <c r="X4" s="9"/>
      <c r="Y4" s="10"/>
      <c r="Z4" s="9"/>
      <c r="AA4" s="11"/>
      <c r="AD4" s="8"/>
      <c r="AE4" s="436"/>
      <c r="AF4" s="9"/>
      <c r="AG4" s="9"/>
      <c r="AH4" s="9"/>
      <c r="AI4" s="9"/>
      <c r="AJ4" s="12"/>
      <c r="AK4" s="12"/>
      <c r="AL4" s="12"/>
      <c r="AM4" s="12"/>
      <c r="AN4" s="12"/>
      <c r="AO4" s="12"/>
      <c r="AP4" s="12"/>
      <c r="AQ4" s="12"/>
      <c r="AR4" s="12"/>
      <c r="AS4" s="12"/>
      <c r="AT4" s="12"/>
      <c r="AU4" s="12"/>
      <c r="AV4" s="12"/>
      <c r="AW4" s="12"/>
      <c r="AX4" s="12"/>
      <c r="AY4" s="9"/>
      <c r="AZ4" s="9"/>
      <c r="BA4" s="10"/>
      <c r="BB4" s="9"/>
      <c r="BC4" s="11"/>
    </row>
    <row r="5" spans="2:55" s="3" customFormat="1" ht="25.5" customHeight="1">
      <c r="B5" s="13"/>
      <c r="C5" s="9"/>
      <c r="D5" s="14" t="s">
        <v>894</v>
      </c>
      <c r="Q5" s="15" t="s">
        <v>845</v>
      </c>
      <c r="R5" s="1927" t="s">
        <v>846</v>
      </c>
      <c r="S5" s="1927"/>
      <c r="T5" s="1927"/>
      <c r="U5" s="944"/>
      <c r="V5" s="944"/>
      <c r="W5" s="944"/>
      <c r="X5" s="944"/>
      <c r="Y5" s="944"/>
      <c r="Z5" s="944"/>
      <c r="AA5" s="16"/>
      <c r="AD5" s="13"/>
      <c r="AE5" s="9"/>
      <c r="AF5" s="14" t="s">
        <v>894</v>
      </c>
      <c r="AS5" s="15" t="s">
        <v>845</v>
      </c>
      <c r="AT5" s="1927" t="s">
        <v>846</v>
      </c>
      <c r="AU5" s="1927"/>
      <c r="AV5" s="1927"/>
      <c r="AW5" s="951" t="s">
        <v>218</v>
      </c>
      <c r="AX5" s="951"/>
      <c r="AY5" s="951"/>
      <c r="AZ5" s="951"/>
      <c r="BA5" s="951"/>
      <c r="BB5" s="951"/>
      <c r="BC5" s="16"/>
    </row>
    <row r="6" spans="2:55" s="3" customFormat="1" ht="25.5" customHeight="1">
      <c r="B6" s="13"/>
      <c r="C6" s="9"/>
      <c r="D6" s="14"/>
      <c r="E6" s="17"/>
      <c r="F6" s="18"/>
      <c r="G6" s="18"/>
      <c r="H6" s="936"/>
      <c r="I6" s="936"/>
      <c r="J6" s="936"/>
      <c r="K6" s="936"/>
      <c r="L6" s="936"/>
      <c r="M6" s="19"/>
      <c r="N6" s="19"/>
      <c r="O6" s="20"/>
      <c r="P6" s="20"/>
      <c r="R6" s="922" t="s">
        <v>847</v>
      </c>
      <c r="S6" s="922"/>
      <c r="T6" s="922"/>
      <c r="U6" s="953"/>
      <c r="V6" s="953"/>
      <c r="W6" s="953"/>
      <c r="X6" s="953"/>
      <c r="Y6" s="953"/>
      <c r="Z6" s="953"/>
      <c r="AA6" s="16"/>
      <c r="AD6" s="13"/>
      <c r="AE6" s="9"/>
      <c r="AF6" s="14"/>
      <c r="AG6" s="17"/>
      <c r="AH6" s="18"/>
      <c r="AI6" s="18"/>
      <c r="AJ6" s="936"/>
      <c r="AK6" s="936"/>
      <c r="AL6" s="936"/>
      <c r="AM6" s="936"/>
      <c r="AN6" s="936"/>
      <c r="AO6" s="19"/>
      <c r="AP6" s="19"/>
      <c r="AQ6" s="20"/>
      <c r="AR6" s="20"/>
      <c r="AT6" s="922" t="s">
        <v>847</v>
      </c>
      <c r="AU6" s="922"/>
      <c r="AV6" s="922"/>
      <c r="AW6" s="952">
        <v>41778</v>
      </c>
      <c r="AX6" s="952"/>
      <c r="AY6" s="952"/>
      <c r="AZ6" s="952"/>
      <c r="BA6" s="952"/>
      <c r="BB6" s="952"/>
      <c r="BC6" s="16"/>
    </row>
    <row r="7" spans="2:55" s="3" customFormat="1" ht="25.5" customHeight="1">
      <c r="B7" s="13"/>
      <c r="C7" s="9"/>
      <c r="D7" s="1928" t="s">
        <v>220</v>
      </c>
      <c r="E7" s="1928"/>
      <c r="F7" s="1929" t="s">
        <v>895</v>
      </c>
      <c r="G7" s="1929"/>
      <c r="H7" s="1929"/>
      <c r="I7" s="1929"/>
      <c r="J7" s="1929"/>
      <c r="K7" s="1929"/>
      <c r="L7" s="1929"/>
      <c r="M7" s="1929"/>
      <c r="N7" s="19"/>
      <c r="O7" s="20"/>
      <c r="P7" s="20"/>
      <c r="R7" s="944" t="s">
        <v>849</v>
      </c>
      <c r="S7" s="944"/>
      <c r="T7" s="944"/>
      <c r="U7" s="944"/>
      <c r="V7" s="944"/>
      <c r="W7" s="944"/>
      <c r="X7" s="944"/>
      <c r="Y7" s="944"/>
      <c r="Z7" s="944"/>
      <c r="AA7" s="16"/>
      <c r="AD7" s="13"/>
      <c r="AE7" s="9"/>
      <c r="AF7" s="1928" t="s">
        <v>220</v>
      </c>
      <c r="AG7" s="1928"/>
      <c r="AH7" s="1929" t="s">
        <v>895</v>
      </c>
      <c r="AI7" s="1929"/>
      <c r="AJ7" s="1929"/>
      <c r="AK7" s="1929"/>
      <c r="AL7" s="1929"/>
      <c r="AM7" s="1929"/>
      <c r="AN7" s="1929"/>
      <c r="AO7" s="1929"/>
      <c r="AP7" s="19"/>
      <c r="AQ7" s="20"/>
      <c r="AR7" s="20"/>
      <c r="AT7" s="944" t="s">
        <v>849</v>
      </c>
      <c r="AU7" s="944"/>
      <c r="AV7" s="944"/>
      <c r="AW7" s="951" t="s">
        <v>223</v>
      </c>
      <c r="AX7" s="951"/>
      <c r="AY7" s="951"/>
      <c r="AZ7" s="951"/>
      <c r="BA7" s="951"/>
      <c r="BB7" s="951"/>
      <c r="BC7" s="16"/>
    </row>
    <row r="8" spans="2:55" s="3" customFormat="1" ht="25.5" customHeight="1">
      <c r="B8" s="13"/>
      <c r="C8" s="9"/>
      <c r="D8" s="17"/>
      <c r="E8" s="17"/>
      <c r="F8" s="17"/>
      <c r="G8" s="17"/>
      <c r="H8" s="18"/>
      <c r="I8" s="18"/>
      <c r="J8" s="18"/>
      <c r="K8" s="18"/>
      <c r="L8" s="18"/>
      <c r="M8" s="19"/>
      <c r="N8" s="19"/>
      <c r="O8" s="20"/>
      <c r="P8" s="20"/>
      <c r="R8" s="944" t="s">
        <v>850</v>
      </c>
      <c r="S8" s="944"/>
      <c r="T8" s="944"/>
      <c r="U8" s="944"/>
      <c r="V8" s="944"/>
      <c r="W8" s="944"/>
      <c r="X8" s="944"/>
      <c r="Y8" s="944"/>
      <c r="Z8" s="944"/>
      <c r="AA8" s="16"/>
      <c r="AD8" s="13"/>
      <c r="AE8" s="9"/>
      <c r="AF8" s="17"/>
      <c r="AG8" s="17"/>
      <c r="AH8" s="17"/>
      <c r="AI8" s="17"/>
      <c r="AJ8" s="18"/>
      <c r="AK8" s="18"/>
      <c r="AL8" s="18"/>
      <c r="AM8" s="18"/>
      <c r="AN8" s="18"/>
      <c r="AO8" s="19"/>
      <c r="AP8" s="19"/>
      <c r="AQ8" s="20"/>
      <c r="AR8" s="20"/>
      <c r="AT8" s="944" t="s">
        <v>850</v>
      </c>
      <c r="AU8" s="944"/>
      <c r="AV8" s="944"/>
      <c r="AW8" s="951" t="s">
        <v>225</v>
      </c>
      <c r="AX8" s="951"/>
      <c r="AY8" s="951"/>
      <c r="AZ8" s="951"/>
      <c r="BA8" s="951"/>
      <c r="BB8" s="951"/>
      <c r="BC8" s="16"/>
    </row>
    <row r="9" spans="2:55" s="3" customFormat="1" ht="7.5" customHeight="1">
      <c r="B9" s="13"/>
      <c r="C9" s="9"/>
      <c r="D9" s="17"/>
      <c r="E9" s="17"/>
      <c r="F9" s="17"/>
      <c r="G9" s="17"/>
      <c r="H9" s="18"/>
      <c r="I9" s="18"/>
      <c r="J9" s="18"/>
      <c r="K9" s="18"/>
      <c r="L9" s="18"/>
      <c r="M9" s="19"/>
      <c r="N9" s="19"/>
      <c r="O9" s="20"/>
      <c r="P9" s="20"/>
      <c r="S9" s="21"/>
      <c r="AA9" s="16"/>
      <c r="AD9" s="13"/>
      <c r="AE9" s="9"/>
      <c r="AF9" s="17"/>
      <c r="AG9" s="17"/>
      <c r="AH9" s="17"/>
      <c r="AI9" s="17"/>
      <c r="AJ9" s="18"/>
      <c r="AK9" s="18"/>
      <c r="AL9" s="18"/>
      <c r="AM9" s="18"/>
      <c r="AN9" s="18"/>
      <c r="AO9" s="19"/>
      <c r="AP9" s="19"/>
      <c r="AQ9" s="20"/>
      <c r="AR9" s="20"/>
      <c r="AU9" s="21"/>
      <c r="BC9" s="16"/>
    </row>
    <row r="10" spans="2:55" s="3" customFormat="1" ht="25.5" customHeight="1">
      <c r="B10" s="13"/>
      <c r="C10" s="9"/>
      <c r="D10" s="1793" t="s">
        <v>851</v>
      </c>
      <c r="E10" s="1793"/>
      <c r="F10" s="1793"/>
      <c r="G10" s="1794"/>
      <c r="H10" s="1794"/>
      <c r="I10" s="1794"/>
      <c r="J10" s="1794"/>
      <c r="K10" s="1794"/>
      <c r="L10" s="1794"/>
      <c r="M10" s="1794"/>
      <c r="N10" s="19"/>
      <c r="O10" s="20"/>
      <c r="P10" s="20"/>
      <c r="R10" s="944" t="s">
        <v>852</v>
      </c>
      <c r="S10" s="944"/>
      <c r="T10" s="944"/>
      <c r="U10" s="944" t="s">
        <v>853</v>
      </c>
      <c r="V10" s="944"/>
      <c r="W10" s="944"/>
      <c r="X10" s="944" t="s">
        <v>854</v>
      </c>
      <c r="Y10" s="944"/>
      <c r="Z10" s="944"/>
      <c r="AA10" s="11"/>
      <c r="AD10" s="13"/>
      <c r="AE10" s="9"/>
      <c r="AF10" s="1793" t="s">
        <v>851</v>
      </c>
      <c r="AG10" s="1793"/>
      <c r="AH10" s="1793"/>
      <c r="AI10" s="1795" t="s">
        <v>229</v>
      </c>
      <c r="AJ10" s="1795"/>
      <c r="AK10" s="1795"/>
      <c r="AL10" s="1795"/>
      <c r="AM10" s="1795"/>
      <c r="AN10" s="1795"/>
      <c r="AO10" s="1795"/>
      <c r="AP10" s="19"/>
      <c r="AQ10" s="20"/>
      <c r="AR10" s="20"/>
      <c r="AT10" s="944" t="s">
        <v>852</v>
      </c>
      <c r="AU10" s="944"/>
      <c r="AV10" s="944"/>
      <c r="AW10" s="944" t="s">
        <v>853</v>
      </c>
      <c r="AX10" s="944"/>
      <c r="AY10" s="944"/>
      <c r="AZ10" s="944" t="s">
        <v>854</v>
      </c>
      <c r="BA10" s="944"/>
      <c r="BB10" s="944"/>
      <c r="BC10" s="11"/>
    </row>
    <row r="11" spans="2:55" s="3" customFormat="1" ht="25.5" customHeight="1">
      <c r="B11" s="13"/>
      <c r="C11" s="9"/>
      <c r="D11" s="17"/>
      <c r="E11" s="17"/>
      <c r="F11" s="17"/>
      <c r="G11" s="17"/>
      <c r="H11" s="19"/>
      <c r="I11" s="19"/>
      <c r="J11" s="19"/>
      <c r="K11" s="19"/>
      <c r="L11" s="19"/>
      <c r="M11" s="19"/>
      <c r="N11" s="19"/>
      <c r="O11" s="20"/>
      <c r="P11" s="20"/>
      <c r="R11" s="922"/>
      <c r="S11" s="922"/>
      <c r="T11" s="922"/>
      <c r="U11" s="922"/>
      <c r="V11" s="922"/>
      <c r="W11" s="922"/>
      <c r="X11" s="922"/>
      <c r="Y11" s="922"/>
      <c r="Z11" s="922"/>
      <c r="AA11" s="11"/>
      <c r="AD11" s="13"/>
      <c r="AE11" s="9"/>
      <c r="AF11" s="17"/>
      <c r="AG11" s="17"/>
      <c r="AH11" s="17"/>
      <c r="AI11" s="17"/>
      <c r="AJ11" s="19"/>
      <c r="AK11" s="19"/>
      <c r="AL11" s="19"/>
      <c r="AM11" s="19"/>
      <c r="AN11" s="19"/>
      <c r="AO11" s="19"/>
      <c r="AP11" s="19"/>
      <c r="AQ11" s="20"/>
      <c r="AR11" s="20"/>
      <c r="AT11" s="957" t="s">
        <v>230</v>
      </c>
      <c r="AU11" s="957"/>
      <c r="AV11" s="957"/>
      <c r="AW11" s="957" t="s">
        <v>231</v>
      </c>
      <c r="AX11" s="957"/>
      <c r="AY11" s="957"/>
      <c r="AZ11" s="957" t="s">
        <v>232</v>
      </c>
      <c r="BA11" s="957"/>
      <c r="BB11" s="957"/>
      <c r="BC11" s="11"/>
    </row>
    <row r="12" spans="2:55" s="3" customFormat="1" ht="25.5" customHeight="1">
      <c r="B12" s="13"/>
      <c r="C12" s="9"/>
      <c r="D12" s="1800" t="s">
        <v>896</v>
      </c>
      <c r="E12" s="1793"/>
      <c r="F12" s="1793"/>
      <c r="G12" s="1793"/>
      <c r="H12" s="1792"/>
      <c r="I12" s="1792"/>
      <c r="J12" s="1792"/>
      <c r="K12" s="1792"/>
      <c r="L12" s="1792"/>
      <c r="M12" s="1792"/>
      <c r="N12" s="19" t="s">
        <v>234</v>
      </c>
      <c r="O12" s="20"/>
      <c r="P12" s="20"/>
      <c r="R12" s="922"/>
      <c r="S12" s="922"/>
      <c r="T12" s="922"/>
      <c r="U12" s="922"/>
      <c r="V12" s="922"/>
      <c r="W12" s="922"/>
      <c r="X12" s="922"/>
      <c r="Y12" s="922"/>
      <c r="Z12" s="922"/>
      <c r="AA12" s="11"/>
      <c r="AD12" s="13"/>
      <c r="AE12" s="9"/>
      <c r="AF12" s="1800" t="s">
        <v>896</v>
      </c>
      <c r="AG12" s="1793"/>
      <c r="AH12" s="1793"/>
      <c r="AI12" s="1793"/>
      <c r="AJ12" s="1792" t="s">
        <v>856</v>
      </c>
      <c r="AK12" s="1792"/>
      <c r="AL12" s="1792"/>
      <c r="AM12" s="1792"/>
      <c r="AN12" s="1792"/>
      <c r="AO12" s="1792"/>
      <c r="AP12" s="19" t="s">
        <v>234</v>
      </c>
      <c r="AQ12" s="20"/>
      <c r="AR12" s="20"/>
      <c r="AT12" s="957"/>
      <c r="AU12" s="957"/>
      <c r="AV12" s="957"/>
      <c r="AW12" s="957"/>
      <c r="AX12" s="957"/>
      <c r="AY12" s="957"/>
      <c r="AZ12" s="957"/>
      <c r="BA12" s="957"/>
      <c r="BB12" s="957"/>
      <c r="BC12" s="11"/>
    </row>
    <row r="13" spans="2:55" s="3" customFormat="1" ht="25.5" customHeight="1">
      <c r="B13" s="13"/>
      <c r="C13" s="9"/>
      <c r="N13" s="19"/>
      <c r="O13" s="20"/>
      <c r="P13" s="20"/>
      <c r="R13" s="922"/>
      <c r="S13" s="922"/>
      <c r="T13" s="922"/>
      <c r="U13" s="922"/>
      <c r="V13" s="922"/>
      <c r="W13" s="922"/>
      <c r="X13" s="922"/>
      <c r="Y13" s="922"/>
      <c r="Z13" s="922"/>
      <c r="AA13" s="11"/>
      <c r="AD13" s="13"/>
      <c r="AE13" s="9"/>
      <c r="AP13" s="19"/>
      <c r="AQ13" s="20"/>
      <c r="AR13" s="20"/>
      <c r="AT13" s="957"/>
      <c r="AU13" s="957"/>
      <c r="AV13" s="957"/>
      <c r="AW13" s="957"/>
      <c r="AX13" s="957"/>
      <c r="AY13" s="957"/>
      <c r="AZ13" s="957"/>
      <c r="BA13" s="957"/>
      <c r="BB13" s="957"/>
      <c r="BC13" s="11"/>
    </row>
    <row r="14" spans="2:55" s="3" customFormat="1" ht="7.5" customHeight="1" thickBot="1">
      <c r="B14" s="22"/>
      <c r="C14" s="23"/>
      <c r="D14" s="23"/>
      <c r="E14" s="23"/>
      <c r="F14" s="23"/>
      <c r="G14" s="23"/>
      <c r="H14" s="24"/>
      <c r="I14" s="24"/>
      <c r="J14" s="24"/>
      <c r="K14" s="24"/>
      <c r="L14" s="24"/>
      <c r="M14" s="24"/>
      <c r="N14" s="24"/>
      <c r="O14" s="24"/>
      <c r="P14" s="24"/>
      <c r="Q14" s="24"/>
      <c r="R14" s="24"/>
      <c r="S14" s="24"/>
      <c r="T14" s="24"/>
      <c r="U14" s="24"/>
      <c r="V14" s="24"/>
      <c r="W14" s="23"/>
      <c r="X14" s="23"/>
      <c r="Y14" s="23"/>
      <c r="Z14" s="23"/>
      <c r="AA14" s="25"/>
      <c r="AD14" s="22"/>
      <c r="AE14" s="23"/>
      <c r="AF14" s="23"/>
      <c r="AG14" s="23"/>
      <c r="AH14" s="23"/>
      <c r="AI14" s="23"/>
      <c r="AJ14" s="24"/>
      <c r="AK14" s="24"/>
      <c r="AL14" s="24"/>
      <c r="AM14" s="24"/>
      <c r="AN14" s="24"/>
      <c r="AO14" s="24"/>
      <c r="AP14" s="24"/>
      <c r="AQ14" s="24"/>
      <c r="AR14" s="24"/>
      <c r="AS14" s="24"/>
      <c r="AT14" s="24"/>
      <c r="AU14" s="24"/>
      <c r="AV14" s="24"/>
      <c r="AW14" s="24"/>
      <c r="AX14" s="24"/>
      <c r="AY14" s="23"/>
      <c r="AZ14" s="23"/>
      <c r="BA14" s="23"/>
      <c r="BB14" s="23"/>
      <c r="BC14" s="25"/>
    </row>
    <row r="15" spans="2:55" s="3" customFormat="1" ht="32.25" customHeight="1" thickBot="1">
      <c r="B15" s="60"/>
      <c r="C15" s="437"/>
      <c r="D15" s="56"/>
      <c r="E15" s="56"/>
      <c r="F15" s="56"/>
      <c r="G15" s="56"/>
      <c r="H15" s="56"/>
      <c r="I15" s="56"/>
      <c r="J15" s="901" t="s">
        <v>897</v>
      </c>
      <c r="K15" s="901"/>
      <c r="L15" s="901"/>
      <c r="M15" s="901"/>
      <c r="N15" s="901"/>
      <c r="O15" s="901"/>
      <c r="P15" s="901"/>
      <c r="Q15" s="901"/>
      <c r="R15" s="901"/>
      <c r="S15" s="901"/>
      <c r="T15" s="901"/>
      <c r="U15" s="1801" t="s">
        <v>898</v>
      </c>
      <c r="V15" s="955"/>
      <c r="W15" s="955"/>
      <c r="X15" s="955"/>
      <c r="Y15" s="955"/>
      <c r="Z15" s="955"/>
      <c r="AA15" s="956"/>
      <c r="AD15" s="60"/>
      <c r="AE15" s="437"/>
      <c r="AF15" s="56"/>
      <c r="AG15" s="56"/>
      <c r="AH15" s="56"/>
      <c r="AI15" s="56"/>
      <c r="AJ15" s="56"/>
      <c r="AK15" s="56"/>
      <c r="AL15" s="901" t="s">
        <v>897</v>
      </c>
      <c r="AM15" s="901"/>
      <c r="AN15" s="901"/>
      <c r="AO15" s="901"/>
      <c r="AP15" s="901"/>
      <c r="AQ15" s="901"/>
      <c r="AR15" s="901"/>
      <c r="AS15" s="901"/>
      <c r="AT15" s="901"/>
      <c r="AU15" s="901"/>
      <c r="AV15" s="901"/>
      <c r="AW15" s="1801" t="s">
        <v>898</v>
      </c>
      <c r="AX15" s="955"/>
      <c r="AY15" s="955"/>
      <c r="AZ15" s="955"/>
      <c r="BA15" s="955"/>
      <c r="BB15" s="955"/>
      <c r="BC15" s="956"/>
    </row>
    <row r="16" spans="2:55" s="71" customFormat="1" ht="33" customHeight="1" thickTop="1">
      <c r="B16" s="1918" t="s">
        <v>899</v>
      </c>
      <c r="C16" s="1919"/>
      <c r="D16" s="1919"/>
      <c r="E16" s="1919"/>
      <c r="F16" s="1919"/>
      <c r="G16" s="1920"/>
      <c r="H16" s="940" t="s">
        <v>239</v>
      </c>
      <c r="I16" s="940"/>
      <c r="J16" s="940"/>
      <c r="K16" s="940"/>
      <c r="L16" s="940"/>
      <c r="M16" s="940"/>
      <c r="N16" s="940"/>
      <c r="O16" s="940"/>
      <c r="P16" s="940"/>
      <c r="Q16" s="940"/>
      <c r="R16" s="940"/>
      <c r="S16" s="940"/>
      <c r="T16" s="940"/>
      <c r="U16" s="940"/>
      <c r="V16" s="940"/>
      <c r="W16" s="940"/>
      <c r="X16" s="940"/>
      <c r="Y16" s="940"/>
      <c r="Z16" s="940"/>
      <c r="AA16" s="941"/>
      <c r="AD16" s="1918" t="s">
        <v>899</v>
      </c>
      <c r="AE16" s="1919"/>
      <c r="AF16" s="1919"/>
      <c r="AG16" s="1919"/>
      <c r="AH16" s="1919"/>
      <c r="AI16" s="1920"/>
      <c r="AJ16" s="1921" t="s">
        <v>900</v>
      </c>
      <c r="AK16" s="1921"/>
      <c r="AL16" s="1921"/>
      <c r="AM16" s="1921"/>
      <c r="AN16" s="1921"/>
      <c r="AO16" s="1921"/>
      <c r="AP16" s="1921"/>
      <c r="AQ16" s="1921"/>
      <c r="AR16" s="1921"/>
      <c r="AS16" s="1921"/>
      <c r="AT16" s="1921"/>
      <c r="AU16" s="1921"/>
      <c r="AV16" s="1921"/>
      <c r="AW16" s="1921"/>
      <c r="AX16" s="1921"/>
      <c r="AY16" s="1921"/>
      <c r="AZ16" s="1921"/>
      <c r="BA16" s="1921"/>
      <c r="BB16" s="1921"/>
      <c r="BC16" s="1922"/>
    </row>
    <row r="17" spans="2:55" s="71" customFormat="1" ht="33" customHeight="1">
      <c r="B17" s="1886" t="s">
        <v>901</v>
      </c>
      <c r="C17" s="1845"/>
      <c r="D17" s="1845"/>
      <c r="E17" s="1845"/>
      <c r="F17" s="1845"/>
      <c r="G17" s="1887"/>
      <c r="H17" s="942"/>
      <c r="I17" s="942"/>
      <c r="J17" s="942"/>
      <c r="K17" s="942"/>
      <c r="L17" s="942"/>
      <c r="M17" s="942"/>
      <c r="N17" s="942"/>
      <c r="O17" s="942"/>
      <c r="P17" s="942"/>
      <c r="Q17" s="942"/>
      <c r="R17" s="942"/>
      <c r="S17" s="942"/>
      <c r="T17" s="942"/>
      <c r="U17" s="942"/>
      <c r="V17" s="942"/>
      <c r="W17" s="942"/>
      <c r="X17" s="942"/>
      <c r="Y17" s="942"/>
      <c r="Z17" s="942"/>
      <c r="AA17" s="943"/>
      <c r="AD17" s="1886" t="s">
        <v>901</v>
      </c>
      <c r="AE17" s="1845"/>
      <c r="AF17" s="1845"/>
      <c r="AG17" s="1845"/>
      <c r="AH17" s="1845"/>
      <c r="AI17" s="1887"/>
      <c r="AJ17" s="1889" t="s">
        <v>856</v>
      </c>
      <c r="AK17" s="1889"/>
      <c r="AL17" s="1889"/>
      <c r="AM17" s="1889"/>
      <c r="AN17" s="1889"/>
      <c r="AO17" s="1889"/>
      <c r="AP17" s="1889"/>
      <c r="AQ17" s="1889"/>
      <c r="AR17" s="1889"/>
      <c r="AS17" s="1889"/>
      <c r="AT17" s="1889"/>
      <c r="AU17" s="1889"/>
      <c r="AV17" s="1889"/>
      <c r="AW17" s="1889"/>
      <c r="AX17" s="1889"/>
      <c r="AY17" s="1889"/>
      <c r="AZ17" s="1889"/>
      <c r="BA17" s="1889"/>
      <c r="BB17" s="1889"/>
      <c r="BC17" s="1890"/>
    </row>
    <row r="18" spans="2:55" s="71" customFormat="1" ht="33" customHeight="1">
      <c r="B18" s="1886" t="s">
        <v>902</v>
      </c>
      <c r="C18" s="1845"/>
      <c r="D18" s="1845"/>
      <c r="E18" s="1845"/>
      <c r="F18" s="1845"/>
      <c r="G18" s="1887"/>
      <c r="H18" s="942"/>
      <c r="I18" s="942"/>
      <c r="J18" s="942"/>
      <c r="K18" s="942"/>
      <c r="L18" s="942"/>
      <c r="M18" s="942"/>
      <c r="N18" s="942"/>
      <c r="O18" s="1914" t="s">
        <v>903</v>
      </c>
      <c r="P18" s="1912"/>
      <c r="Q18" s="1912"/>
      <c r="R18" s="1912"/>
      <c r="S18" s="1912"/>
      <c r="T18" s="1913"/>
      <c r="U18" s="887"/>
      <c r="V18" s="887"/>
      <c r="W18" s="887"/>
      <c r="X18" s="887"/>
      <c r="Y18" s="887"/>
      <c r="Z18" s="887"/>
      <c r="AA18" s="888"/>
      <c r="AD18" s="1886" t="s">
        <v>902</v>
      </c>
      <c r="AE18" s="1845"/>
      <c r="AF18" s="1845"/>
      <c r="AG18" s="1845"/>
      <c r="AH18" s="1845"/>
      <c r="AI18" s="1887"/>
      <c r="AJ18" s="1923" t="s">
        <v>904</v>
      </c>
      <c r="AK18" s="1923"/>
      <c r="AL18" s="1923"/>
      <c r="AM18" s="1923"/>
      <c r="AN18" s="1923"/>
      <c r="AO18" s="1923"/>
      <c r="AP18" s="1923"/>
      <c r="AQ18" s="1914" t="s">
        <v>903</v>
      </c>
      <c r="AR18" s="1912"/>
      <c r="AS18" s="1912"/>
      <c r="AT18" s="1912"/>
      <c r="AU18" s="1912"/>
      <c r="AV18" s="1913"/>
      <c r="AW18" s="1013" t="s">
        <v>905</v>
      </c>
      <c r="AX18" s="1013"/>
      <c r="AY18" s="1013"/>
      <c r="AZ18" s="1013"/>
      <c r="BA18" s="1013"/>
      <c r="BB18" s="1013"/>
      <c r="BC18" s="1014"/>
    </row>
    <row r="19" spans="2:55" s="71" customFormat="1" ht="33" customHeight="1">
      <c r="B19" s="1886" t="s">
        <v>906</v>
      </c>
      <c r="C19" s="1845"/>
      <c r="D19" s="1845"/>
      <c r="E19" s="1845"/>
      <c r="F19" s="1845"/>
      <c r="G19" s="1887"/>
      <c r="H19" s="1791" t="s">
        <v>907</v>
      </c>
      <c r="I19" s="911"/>
      <c r="J19" s="911"/>
      <c r="K19" s="911"/>
      <c r="L19" s="911"/>
      <c r="M19" s="911"/>
      <c r="N19" s="911"/>
      <c r="O19" s="1911" t="s">
        <v>908</v>
      </c>
      <c r="P19" s="1912"/>
      <c r="Q19" s="1912"/>
      <c r="R19" s="1912"/>
      <c r="S19" s="1912"/>
      <c r="T19" s="1913"/>
      <c r="U19" s="887"/>
      <c r="V19" s="887"/>
      <c r="W19" s="887"/>
      <c r="X19" s="887"/>
      <c r="Y19" s="887"/>
      <c r="Z19" s="887"/>
      <c r="AA19" s="888"/>
      <c r="AD19" s="1886" t="s">
        <v>906</v>
      </c>
      <c r="AE19" s="1845"/>
      <c r="AF19" s="1845"/>
      <c r="AG19" s="1845"/>
      <c r="AH19" s="1845"/>
      <c r="AI19" s="1887"/>
      <c r="AJ19" s="1910" t="s">
        <v>909</v>
      </c>
      <c r="AK19" s="1033"/>
      <c r="AL19" s="1033"/>
      <c r="AM19" s="1033"/>
      <c r="AN19" s="1033"/>
      <c r="AO19" s="1033"/>
      <c r="AP19" s="1033"/>
      <c r="AQ19" s="1911" t="s">
        <v>908</v>
      </c>
      <c r="AR19" s="1912"/>
      <c r="AS19" s="1912"/>
      <c r="AT19" s="1912"/>
      <c r="AU19" s="1912"/>
      <c r="AV19" s="1913"/>
      <c r="AW19" s="1013" t="s">
        <v>910</v>
      </c>
      <c r="AX19" s="1013"/>
      <c r="AY19" s="1013"/>
      <c r="AZ19" s="1013"/>
      <c r="BA19" s="1013"/>
      <c r="BB19" s="1013"/>
      <c r="BC19" s="1014"/>
    </row>
    <row r="20" spans="2:55" s="71" customFormat="1" ht="33" customHeight="1">
      <c r="B20" s="1844" t="s">
        <v>911</v>
      </c>
      <c r="C20" s="1845"/>
      <c r="D20" s="1845"/>
      <c r="E20" s="1845"/>
      <c r="F20" s="1845"/>
      <c r="G20" s="1887"/>
      <c r="H20" s="1791"/>
      <c r="I20" s="911"/>
      <c r="J20" s="911"/>
      <c r="K20" s="911"/>
      <c r="L20" s="911"/>
      <c r="M20" s="911"/>
      <c r="N20" s="912"/>
      <c r="O20" s="1914" t="s">
        <v>912</v>
      </c>
      <c r="P20" s="1912"/>
      <c r="Q20" s="1912"/>
      <c r="R20" s="1912"/>
      <c r="S20" s="1912"/>
      <c r="T20" s="1913"/>
      <c r="U20" s="887"/>
      <c r="V20" s="887"/>
      <c r="W20" s="887"/>
      <c r="X20" s="887"/>
      <c r="Y20" s="887"/>
      <c r="Z20" s="887"/>
      <c r="AA20" s="888"/>
      <c r="AD20" s="1844" t="s">
        <v>911</v>
      </c>
      <c r="AE20" s="1845"/>
      <c r="AF20" s="1845"/>
      <c r="AG20" s="1845"/>
      <c r="AH20" s="1845"/>
      <c r="AI20" s="1887"/>
      <c r="AJ20" s="1910" t="s">
        <v>913</v>
      </c>
      <c r="AK20" s="1033"/>
      <c r="AL20" s="1033"/>
      <c r="AM20" s="1033"/>
      <c r="AN20" s="1033"/>
      <c r="AO20" s="1033"/>
      <c r="AP20" s="1034"/>
      <c r="AQ20" s="1914" t="s">
        <v>912</v>
      </c>
      <c r="AR20" s="1912"/>
      <c r="AS20" s="1912"/>
      <c r="AT20" s="1912"/>
      <c r="AU20" s="1912"/>
      <c r="AV20" s="1913"/>
      <c r="AW20" s="887"/>
      <c r="AX20" s="887"/>
      <c r="AY20" s="887"/>
      <c r="AZ20" s="887"/>
      <c r="BA20" s="887"/>
      <c r="BB20" s="887"/>
      <c r="BC20" s="888"/>
    </row>
    <row r="21" spans="2:55" s="71" customFormat="1" ht="33" customHeight="1">
      <c r="B21" s="1844" t="s">
        <v>914</v>
      </c>
      <c r="C21" s="1845"/>
      <c r="D21" s="1845"/>
      <c r="E21" s="1845"/>
      <c r="F21" s="1845"/>
      <c r="G21" s="1887"/>
      <c r="H21" s="1791"/>
      <c r="I21" s="911"/>
      <c r="J21" s="911"/>
      <c r="K21" s="911"/>
      <c r="L21" s="911"/>
      <c r="M21" s="911"/>
      <c r="N21" s="911"/>
      <c r="O21" s="911"/>
      <c r="P21" s="911"/>
      <c r="Q21" s="911"/>
      <c r="R21" s="911"/>
      <c r="S21" s="911"/>
      <c r="T21" s="911"/>
      <c r="U21" s="911"/>
      <c r="V21" s="911"/>
      <c r="W21" s="911"/>
      <c r="X21" s="911"/>
      <c r="Y21" s="911"/>
      <c r="Z21" s="911"/>
      <c r="AA21" s="1930"/>
      <c r="AD21" s="1844" t="s">
        <v>914</v>
      </c>
      <c r="AE21" s="1845"/>
      <c r="AF21" s="1845"/>
      <c r="AG21" s="1845"/>
      <c r="AH21" s="1845"/>
      <c r="AI21" s="1887"/>
      <c r="AJ21" s="1915" t="s">
        <v>915</v>
      </c>
      <c r="AK21" s="1916"/>
      <c r="AL21" s="1916"/>
      <c r="AM21" s="1916"/>
      <c r="AN21" s="1916"/>
      <c r="AO21" s="1916"/>
      <c r="AP21" s="1916"/>
      <c r="AQ21" s="1916"/>
      <c r="AR21" s="1916"/>
      <c r="AS21" s="1916"/>
      <c r="AT21" s="1916"/>
      <c r="AU21" s="1916"/>
      <c r="AV21" s="1916"/>
      <c r="AW21" s="1916"/>
      <c r="AX21" s="1916"/>
      <c r="AY21" s="1916"/>
      <c r="AZ21" s="1916"/>
      <c r="BA21" s="1916"/>
      <c r="BB21" s="1916"/>
      <c r="BC21" s="1917"/>
    </row>
    <row r="22" spans="2:55" s="71" customFormat="1" ht="33" customHeight="1">
      <c r="B22" s="1886" t="s">
        <v>916</v>
      </c>
      <c r="C22" s="1845"/>
      <c r="D22" s="1845"/>
      <c r="E22" s="1845"/>
      <c r="F22" s="1845"/>
      <c r="G22" s="1887"/>
      <c r="H22" s="998"/>
      <c r="I22" s="942"/>
      <c r="J22" s="942"/>
      <c r="K22" s="942"/>
      <c r="L22" s="942"/>
      <c r="M22" s="942"/>
      <c r="N22" s="942"/>
      <c r="O22" s="942"/>
      <c r="P22" s="942"/>
      <c r="Q22" s="942"/>
      <c r="R22" s="942"/>
      <c r="S22" s="942"/>
      <c r="T22" s="942"/>
      <c r="U22" s="942"/>
      <c r="V22" s="942"/>
      <c r="W22" s="942"/>
      <c r="X22" s="942"/>
      <c r="Y22" s="942"/>
      <c r="Z22" s="942"/>
      <c r="AA22" s="943"/>
      <c r="AD22" s="1886" t="s">
        <v>916</v>
      </c>
      <c r="AE22" s="1845"/>
      <c r="AF22" s="1845"/>
      <c r="AG22" s="1845"/>
      <c r="AH22" s="1845"/>
      <c r="AI22" s="1887"/>
      <c r="AJ22" s="1888" t="s">
        <v>917</v>
      </c>
      <c r="AK22" s="1889"/>
      <c r="AL22" s="1889"/>
      <c r="AM22" s="1889"/>
      <c r="AN22" s="1889"/>
      <c r="AO22" s="1889"/>
      <c r="AP22" s="1889"/>
      <c r="AQ22" s="1889"/>
      <c r="AR22" s="1889"/>
      <c r="AS22" s="1889"/>
      <c r="AT22" s="1889"/>
      <c r="AU22" s="1889"/>
      <c r="AV22" s="1889"/>
      <c r="AW22" s="1889"/>
      <c r="AX22" s="1889"/>
      <c r="AY22" s="1889"/>
      <c r="AZ22" s="1889"/>
      <c r="BA22" s="1889"/>
      <c r="BB22" s="1889"/>
      <c r="BC22" s="1890"/>
    </row>
    <row r="23" spans="2:55" s="3" customFormat="1" ht="24" customHeight="1">
      <c r="B23" s="1844" t="s">
        <v>918</v>
      </c>
      <c r="C23" s="1845"/>
      <c r="D23" s="1845"/>
      <c r="E23" s="1845"/>
      <c r="F23" s="1845"/>
      <c r="G23" s="1845"/>
      <c r="H23" s="1845"/>
      <c r="I23" s="1845"/>
      <c r="J23" s="1845"/>
      <c r="K23" s="1845"/>
      <c r="L23" s="1845"/>
      <c r="M23" s="1845"/>
      <c r="N23" s="1846"/>
      <c r="O23" s="1846"/>
      <c r="P23" s="1846"/>
      <c r="Q23" s="1846"/>
      <c r="R23" s="1846"/>
      <c r="S23" s="1846"/>
      <c r="T23" s="1846"/>
      <c r="U23" s="1846"/>
      <c r="V23" s="1846"/>
      <c r="W23" s="1846"/>
      <c r="X23" s="1846"/>
      <c r="Y23" s="1846"/>
      <c r="Z23" s="1846"/>
      <c r="AA23" s="1849"/>
      <c r="AD23" s="1844" t="s">
        <v>918</v>
      </c>
      <c r="AE23" s="1845"/>
      <c r="AF23" s="1845"/>
      <c r="AG23" s="1845"/>
      <c r="AH23" s="1845"/>
      <c r="AI23" s="1845"/>
      <c r="AJ23" s="1845"/>
      <c r="AK23" s="1845"/>
      <c r="AL23" s="1845"/>
      <c r="AM23" s="1845"/>
      <c r="AN23" s="1845"/>
      <c r="AO23" s="1845"/>
      <c r="AP23" s="1846"/>
      <c r="AQ23" s="1846"/>
      <c r="AR23" s="1846"/>
      <c r="AS23" s="1846"/>
      <c r="AT23" s="1846"/>
      <c r="AU23" s="1846"/>
      <c r="AV23" s="1846"/>
      <c r="AW23" s="1846"/>
      <c r="AX23" s="1846"/>
      <c r="AY23" s="1846"/>
      <c r="AZ23" s="1846"/>
      <c r="BA23" s="1846"/>
      <c r="BB23" s="1846"/>
      <c r="BC23" s="1849"/>
    </row>
    <row r="24" spans="2:55" s="3" customFormat="1" ht="21.6" customHeight="1">
      <c r="B24" s="1944" t="s">
        <v>919</v>
      </c>
      <c r="C24" s="1945"/>
      <c r="D24" s="1945"/>
      <c r="E24" s="1945"/>
      <c r="F24" s="1945"/>
      <c r="G24" s="1945"/>
      <c r="H24" s="1945"/>
      <c r="I24" s="1945"/>
      <c r="J24" s="1945"/>
      <c r="K24" s="1945"/>
      <c r="L24" s="1945"/>
      <c r="M24" s="1946"/>
      <c r="N24" s="26"/>
      <c r="O24" s="39"/>
      <c r="P24" s="1947" t="s">
        <v>920</v>
      </c>
      <c r="Q24" s="1948"/>
      <c r="R24" s="1948"/>
      <c r="S24" s="1948"/>
      <c r="T24" s="1948"/>
      <c r="U24" s="1948"/>
      <c r="V24" s="1948"/>
      <c r="W24" s="1948"/>
      <c r="X24" s="1948"/>
      <c r="Y24" s="1948"/>
      <c r="Z24" s="1948"/>
      <c r="AA24" s="1949"/>
      <c r="AD24" s="1891" t="s">
        <v>919</v>
      </c>
      <c r="AE24" s="1892"/>
      <c r="AF24" s="1892"/>
      <c r="AG24" s="1892"/>
      <c r="AH24" s="1892"/>
      <c r="AI24" s="1892"/>
      <c r="AJ24" s="1892"/>
      <c r="AK24" s="1892"/>
      <c r="AL24" s="1892"/>
      <c r="AM24" s="1892"/>
      <c r="AN24" s="1892"/>
      <c r="AO24" s="1893"/>
      <c r="AP24" s="26"/>
      <c r="AQ24" s="39"/>
      <c r="AR24" s="1894" t="s">
        <v>920</v>
      </c>
      <c r="AS24" s="1895"/>
      <c r="AT24" s="1895"/>
      <c r="AU24" s="1895"/>
      <c r="AV24" s="1895"/>
      <c r="AW24" s="1895"/>
      <c r="AX24" s="1895"/>
      <c r="AY24" s="1895"/>
      <c r="AZ24" s="1895"/>
      <c r="BA24" s="1895"/>
      <c r="BB24" s="1895"/>
      <c r="BC24" s="1896"/>
    </row>
    <row r="25" spans="2:55" s="71" customFormat="1" ht="25.5" customHeight="1">
      <c r="B25" s="881"/>
      <c r="C25" s="882"/>
      <c r="D25" s="882"/>
      <c r="E25" s="882"/>
      <c r="F25" s="882"/>
      <c r="G25" s="882"/>
      <c r="H25" s="882"/>
      <c r="I25" s="882"/>
      <c r="J25" s="882"/>
      <c r="K25" s="882"/>
      <c r="L25" s="882"/>
      <c r="M25" s="1007"/>
      <c r="N25" s="73"/>
      <c r="O25" s="73"/>
      <c r="P25" s="1905"/>
      <c r="Q25" s="1778"/>
      <c r="R25" s="1778"/>
      <c r="S25" s="1778"/>
      <c r="T25" s="1778"/>
      <c r="U25" s="1778"/>
      <c r="V25" s="1778"/>
      <c r="W25" s="1778"/>
      <c r="X25" s="1778"/>
      <c r="Y25" s="1778"/>
      <c r="Z25" s="1778"/>
      <c r="AA25" s="1779"/>
      <c r="AD25" s="1897" t="s">
        <v>921</v>
      </c>
      <c r="AE25" s="1898"/>
      <c r="AF25" s="1898"/>
      <c r="AG25" s="1898"/>
      <c r="AH25" s="1898"/>
      <c r="AI25" s="1898"/>
      <c r="AJ25" s="1898"/>
      <c r="AK25" s="1898"/>
      <c r="AL25" s="1898"/>
      <c r="AM25" s="1898"/>
      <c r="AN25" s="1898"/>
      <c r="AO25" s="1899"/>
      <c r="AP25" s="73"/>
      <c r="AQ25" s="73"/>
      <c r="AR25" s="1903" t="s">
        <v>922</v>
      </c>
      <c r="AS25" s="1778"/>
      <c r="AT25" s="1778"/>
      <c r="AU25" s="1778"/>
      <c r="AV25" s="1778"/>
      <c r="AW25" s="1778"/>
      <c r="AX25" s="1778"/>
      <c r="AY25" s="1778"/>
      <c r="AZ25" s="1778"/>
      <c r="BA25" s="1778"/>
      <c r="BB25" s="1778"/>
      <c r="BC25" s="1904"/>
    </row>
    <row r="26" spans="2:55" s="71" customFormat="1" ht="25.5" customHeight="1">
      <c r="B26" s="881"/>
      <c r="C26" s="882"/>
      <c r="D26" s="882"/>
      <c r="E26" s="882"/>
      <c r="F26" s="882"/>
      <c r="G26" s="882"/>
      <c r="H26" s="882"/>
      <c r="I26" s="882"/>
      <c r="J26" s="882"/>
      <c r="K26" s="882"/>
      <c r="L26" s="882"/>
      <c r="M26" s="1007"/>
      <c r="N26" s="73"/>
      <c r="O26" s="73"/>
      <c r="P26" s="1905"/>
      <c r="Q26" s="1778"/>
      <c r="R26" s="1778"/>
      <c r="S26" s="1778"/>
      <c r="T26" s="1778"/>
      <c r="U26" s="1778"/>
      <c r="V26" s="1778"/>
      <c r="W26" s="1778"/>
      <c r="X26" s="1778"/>
      <c r="Y26" s="1778"/>
      <c r="Z26" s="1778"/>
      <c r="AA26" s="1779"/>
      <c r="AD26" s="1897"/>
      <c r="AE26" s="1898"/>
      <c r="AF26" s="1898"/>
      <c r="AG26" s="1898"/>
      <c r="AH26" s="1898"/>
      <c r="AI26" s="1898"/>
      <c r="AJ26" s="1898"/>
      <c r="AK26" s="1898"/>
      <c r="AL26" s="1898"/>
      <c r="AM26" s="1898"/>
      <c r="AN26" s="1898"/>
      <c r="AO26" s="1899"/>
      <c r="AP26" s="73"/>
      <c r="AQ26" s="73"/>
      <c r="AR26" s="1905"/>
      <c r="AS26" s="1778"/>
      <c r="AT26" s="1778"/>
      <c r="AU26" s="1778"/>
      <c r="AV26" s="1778"/>
      <c r="AW26" s="1778"/>
      <c r="AX26" s="1778"/>
      <c r="AY26" s="1778"/>
      <c r="AZ26" s="1778"/>
      <c r="BA26" s="1778"/>
      <c r="BB26" s="1778"/>
      <c r="BC26" s="1904"/>
    </row>
    <row r="27" spans="2:55" s="71" customFormat="1" ht="25.5" customHeight="1">
      <c r="B27" s="884"/>
      <c r="C27" s="885"/>
      <c r="D27" s="885"/>
      <c r="E27" s="885"/>
      <c r="F27" s="885"/>
      <c r="G27" s="885"/>
      <c r="H27" s="885"/>
      <c r="I27" s="885"/>
      <c r="J27" s="885"/>
      <c r="K27" s="885"/>
      <c r="L27" s="885"/>
      <c r="M27" s="1008"/>
      <c r="N27" s="74"/>
      <c r="O27" s="74"/>
      <c r="P27" s="1906"/>
      <c r="Q27" s="1781"/>
      <c r="R27" s="1781"/>
      <c r="S27" s="1781"/>
      <c r="T27" s="1781"/>
      <c r="U27" s="1781"/>
      <c r="V27" s="1781"/>
      <c r="W27" s="1781"/>
      <c r="X27" s="1781"/>
      <c r="Y27" s="1781"/>
      <c r="Z27" s="1781"/>
      <c r="AA27" s="1782"/>
      <c r="AD27" s="1900"/>
      <c r="AE27" s="1901"/>
      <c r="AF27" s="1901"/>
      <c r="AG27" s="1901"/>
      <c r="AH27" s="1901"/>
      <c r="AI27" s="1901"/>
      <c r="AJ27" s="1901"/>
      <c r="AK27" s="1901"/>
      <c r="AL27" s="1901"/>
      <c r="AM27" s="1901"/>
      <c r="AN27" s="1901"/>
      <c r="AO27" s="1902"/>
      <c r="AP27" s="74"/>
      <c r="AQ27" s="74"/>
      <c r="AR27" s="1906"/>
      <c r="AS27" s="1781"/>
      <c r="AT27" s="1781"/>
      <c r="AU27" s="1781"/>
      <c r="AV27" s="1781"/>
      <c r="AW27" s="1781"/>
      <c r="AX27" s="1781"/>
      <c r="AY27" s="1781"/>
      <c r="AZ27" s="1781"/>
      <c r="BA27" s="1781"/>
      <c r="BB27" s="1781"/>
      <c r="BC27" s="1907"/>
    </row>
    <row r="28" spans="2:55" s="3" customFormat="1" ht="24" customHeight="1">
      <c r="B28" s="1844" t="s">
        <v>923</v>
      </c>
      <c r="C28" s="1845"/>
      <c r="D28" s="1845"/>
      <c r="E28" s="1845"/>
      <c r="F28" s="1845"/>
      <c r="G28" s="1845"/>
      <c r="H28" s="1845"/>
      <c r="I28" s="1845"/>
      <c r="J28" s="1845"/>
      <c r="K28" s="1845"/>
      <c r="L28" s="1845"/>
      <c r="M28" s="1845"/>
      <c r="N28" s="1846"/>
      <c r="O28" s="1846"/>
      <c r="P28" s="1846"/>
      <c r="Q28" s="1845"/>
      <c r="R28" s="1845"/>
      <c r="S28" s="1845"/>
      <c r="T28" s="1845"/>
      <c r="U28" s="1845"/>
      <c r="V28" s="1845"/>
      <c r="W28" s="1845"/>
      <c r="X28" s="1845"/>
      <c r="Y28" s="1845"/>
      <c r="Z28" s="1845"/>
      <c r="AA28" s="1847"/>
      <c r="AD28" s="1844" t="s">
        <v>923</v>
      </c>
      <c r="AE28" s="1845"/>
      <c r="AF28" s="1845"/>
      <c r="AG28" s="1845"/>
      <c r="AH28" s="1845"/>
      <c r="AI28" s="1845"/>
      <c r="AJ28" s="1845"/>
      <c r="AK28" s="1845"/>
      <c r="AL28" s="1845"/>
      <c r="AM28" s="1845"/>
      <c r="AN28" s="1845"/>
      <c r="AO28" s="1845"/>
      <c r="AP28" s="1846"/>
      <c r="AQ28" s="1846"/>
      <c r="AR28" s="1846"/>
      <c r="AS28" s="1845"/>
      <c r="AT28" s="1845"/>
      <c r="AU28" s="1845"/>
      <c r="AV28" s="1845"/>
      <c r="AW28" s="1845"/>
      <c r="AX28" s="1845"/>
      <c r="AY28" s="1845"/>
      <c r="AZ28" s="1845"/>
      <c r="BA28" s="1845"/>
      <c r="BB28" s="1845"/>
      <c r="BC28" s="1847"/>
    </row>
    <row r="29" spans="2:55" s="3" customFormat="1" ht="25.5" customHeight="1">
      <c r="B29" s="1848" t="s">
        <v>924</v>
      </c>
      <c r="C29" s="1846"/>
      <c r="D29" s="1846"/>
      <c r="E29" s="1846"/>
      <c r="F29" s="1846"/>
      <c r="G29" s="1846"/>
      <c r="H29" s="1846"/>
      <c r="I29" s="1846"/>
      <c r="J29" s="1846"/>
      <c r="K29" s="1846"/>
      <c r="L29" s="1846"/>
      <c r="M29" s="1846"/>
      <c r="N29" s="1908"/>
      <c r="O29" s="1894" t="s">
        <v>925</v>
      </c>
      <c r="P29" s="1895"/>
      <c r="Q29" s="1895"/>
      <c r="R29" s="1895"/>
      <c r="S29" s="1895"/>
      <c r="T29" s="1895"/>
      <c r="U29" s="1895"/>
      <c r="V29" s="1895"/>
      <c r="W29" s="1895"/>
      <c r="X29" s="1895"/>
      <c r="Y29" s="1895"/>
      <c r="Z29" s="1895"/>
      <c r="AA29" s="1909"/>
      <c r="AD29" s="1848" t="s">
        <v>926</v>
      </c>
      <c r="AE29" s="1846"/>
      <c r="AF29" s="1846"/>
      <c r="AG29" s="1846"/>
      <c r="AH29" s="1846"/>
      <c r="AI29" s="1846"/>
      <c r="AJ29" s="1846"/>
      <c r="AK29" s="1846"/>
      <c r="AL29" s="1846"/>
      <c r="AM29" s="1846"/>
      <c r="AN29" s="1846"/>
      <c r="AO29" s="1846"/>
      <c r="AP29" s="1908"/>
      <c r="AQ29" s="1894" t="s">
        <v>927</v>
      </c>
      <c r="AR29" s="1895"/>
      <c r="AS29" s="1895"/>
      <c r="AT29" s="1895"/>
      <c r="AU29" s="1895"/>
      <c r="AV29" s="1895"/>
      <c r="AW29" s="1895"/>
      <c r="AX29" s="1895"/>
      <c r="AY29" s="1895"/>
      <c r="AZ29" s="1895"/>
      <c r="BA29" s="1895"/>
      <c r="BB29" s="1895"/>
      <c r="BC29" s="1909"/>
    </row>
    <row r="30" spans="2:55" s="3" customFormat="1" ht="20.25" customHeight="1">
      <c r="B30" s="1934" t="s">
        <v>258</v>
      </c>
      <c r="C30" s="1935"/>
      <c r="D30" s="1936"/>
      <c r="E30" s="1937"/>
      <c r="F30" s="1938"/>
      <c r="G30" s="1938"/>
      <c r="H30" s="1938"/>
      <c r="I30" s="1938"/>
      <c r="J30" s="1938"/>
      <c r="K30" s="1938"/>
      <c r="L30" s="1938"/>
      <c r="M30" s="1938"/>
      <c r="N30" s="1939"/>
      <c r="O30" s="1943" t="s">
        <v>258</v>
      </c>
      <c r="P30" s="1935"/>
      <c r="Q30" s="1936"/>
      <c r="R30" s="1873"/>
      <c r="S30" s="1874"/>
      <c r="T30" s="1874"/>
      <c r="U30" s="1874"/>
      <c r="V30" s="1874"/>
      <c r="W30" s="1874"/>
      <c r="X30" s="1874"/>
      <c r="Y30" s="1874"/>
      <c r="Z30" s="1874"/>
      <c r="AA30" s="1880"/>
      <c r="AD30" s="1870" t="s">
        <v>258</v>
      </c>
      <c r="AE30" s="1871"/>
      <c r="AF30" s="1872"/>
      <c r="AG30" s="1873" t="s">
        <v>928</v>
      </c>
      <c r="AH30" s="1874"/>
      <c r="AI30" s="1874"/>
      <c r="AJ30" s="1874"/>
      <c r="AK30" s="1874"/>
      <c r="AL30" s="1874"/>
      <c r="AM30" s="1874"/>
      <c r="AN30" s="1874"/>
      <c r="AO30" s="1874"/>
      <c r="AP30" s="1875"/>
      <c r="AQ30" s="1879" t="s">
        <v>258</v>
      </c>
      <c r="AR30" s="1871"/>
      <c r="AS30" s="1872"/>
      <c r="AT30" s="1873" t="s">
        <v>929</v>
      </c>
      <c r="AU30" s="1874"/>
      <c r="AV30" s="1874"/>
      <c r="AW30" s="1874"/>
      <c r="AX30" s="1874"/>
      <c r="AY30" s="1874"/>
      <c r="AZ30" s="1874"/>
      <c r="BA30" s="1874"/>
      <c r="BB30" s="1874"/>
      <c r="BC30" s="1880"/>
    </row>
    <row r="31" spans="2:55" s="3" customFormat="1" ht="20.25" customHeight="1">
      <c r="B31" s="1882" t="s">
        <v>930</v>
      </c>
      <c r="C31" s="1883"/>
      <c r="D31" s="446"/>
      <c r="E31" s="1937"/>
      <c r="F31" s="1938"/>
      <c r="G31" s="1938"/>
      <c r="H31" s="1938"/>
      <c r="I31" s="1938"/>
      <c r="J31" s="1938"/>
      <c r="K31" s="1938"/>
      <c r="L31" s="1938"/>
      <c r="M31" s="1938"/>
      <c r="N31" s="1939"/>
      <c r="O31" s="1883" t="s">
        <v>930</v>
      </c>
      <c r="P31" s="1883"/>
      <c r="Q31" s="446"/>
      <c r="R31" s="1873"/>
      <c r="S31" s="1874"/>
      <c r="T31" s="1874"/>
      <c r="U31" s="1874"/>
      <c r="V31" s="1874"/>
      <c r="W31" s="1874"/>
      <c r="X31" s="1874"/>
      <c r="Y31" s="1874"/>
      <c r="Z31" s="1874"/>
      <c r="AA31" s="1880"/>
      <c r="AD31" s="1882" t="s">
        <v>930</v>
      </c>
      <c r="AE31" s="1883"/>
      <c r="AF31" s="410"/>
      <c r="AG31" s="1873"/>
      <c r="AH31" s="1874"/>
      <c r="AI31" s="1874"/>
      <c r="AJ31" s="1874"/>
      <c r="AK31" s="1874"/>
      <c r="AL31" s="1874"/>
      <c r="AM31" s="1874"/>
      <c r="AN31" s="1874"/>
      <c r="AO31" s="1874"/>
      <c r="AP31" s="1875"/>
      <c r="AQ31" s="1883" t="s">
        <v>930</v>
      </c>
      <c r="AR31" s="1883"/>
      <c r="AS31" s="411"/>
      <c r="AT31" s="1873"/>
      <c r="AU31" s="1874"/>
      <c r="AV31" s="1874"/>
      <c r="AW31" s="1874"/>
      <c r="AX31" s="1874"/>
      <c r="AY31" s="1874"/>
      <c r="AZ31" s="1874"/>
      <c r="BA31" s="1874"/>
      <c r="BB31" s="1874"/>
      <c r="BC31" s="1880"/>
    </row>
    <row r="32" spans="2:55" s="72" customFormat="1" ht="20.25" customHeight="1">
      <c r="B32" s="1882" t="s">
        <v>931</v>
      </c>
      <c r="C32" s="1883"/>
      <c r="D32" s="446"/>
      <c r="E32" s="1937"/>
      <c r="F32" s="1938"/>
      <c r="G32" s="1938"/>
      <c r="H32" s="1938"/>
      <c r="I32" s="1938"/>
      <c r="J32" s="1938"/>
      <c r="K32" s="1938"/>
      <c r="L32" s="1938"/>
      <c r="M32" s="1938"/>
      <c r="N32" s="1939"/>
      <c r="O32" s="1883" t="s">
        <v>931</v>
      </c>
      <c r="P32" s="1883"/>
      <c r="Q32" s="446"/>
      <c r="R32" s="1873"/>
      <c r="S32" s="1874"/>
      <c r="T32" s="1874"/>
      <c r="U32" s="1874"/>
      <c r="V32" s="1874"/>
      <c r="W32" s="1874"/>
      <c r="X32" s="1874"/>
      <c r="Y32" s="1874"/>
      <c r="Z32" s="1874"/>
      <c r="AA32" s="1880"/>
      <c r="AD32" s="1882" t="s">
        <v>931</v>
      </c>
      <c r="AE32" s="1883"/>
      <c r="AF32" s="411" t="s">
        <v>932</v>
      </c>
      <c r="AG32" s="1873"/>
      <c r="AH32" s="1874"/>
      <c r="AI32" s="1874"/>
      <c r="AJ32" s="1874"/>
      <c r="AK32" s="1874"/>
      <c r="AL32" s="1874"/>
      <c r="AM32" s="1874"/>
      <c r="AN32" s="1874"/>
      <c r="AO32" s="1874"/>
      <c r="AP32" s="1875"/>
      <c r="AQ32" s="1883" t="s">
        <v>931</v>
      </c>
      <c r="AR32" s="1883"/>
      <c r="AS32" s="410"/>
      <c r="AT32" s="1873"/>
      <c r="AU32" s="1874"/>
      <c r="AV32" s="1874"/>
      <c r="AW32" s="1874"/>
      <c r="AX32" s="1874"/>
      <c r="AY32" s="1874"/>
      <c r="AZ32" s="1874"/>
      <c r="BA32" s="1874"/>
      <c r="BB32" s="1874"/>
      <c r="BC32" s="1880"/>
    </row>
    <row r="33" spans="2:55" s="72" customFormat="1" ht="25.15" customHeight="1">
      <c r="B33" s="1882" t="s">
        <v>933</v>
      </c>
      <c r="C33" s="1883"/>
      <c r="D33" s="446"/>
      <c r="E33" s="1937"/>
      <c r="F33" s="1938"/>
      <c r="G33" s="1938"/>
      <c r="H33" s="1938"/>
      <c r="I33" s="1938"/>
      <c r="J33" s="1938"/>
      <c r="K33" s="1938"/>
      <c r="L33" s="1938"/>
      <c r="M33" s="1938"/>
      <c r="N33" s="1939"/>
      <c r="O33" s="1883" t="s">
        <v>933</v>
      </c>
      <c r="P33" s="1883"/>
      <c r="Q33" s="446"/>
      <c r="R33" s="1873"/>
      <c r="S33" s="1874"/>
      <c r="T33" s="1874"/>
      <c r="U33" s="1874"/>
      <c r="V33" s="1874"/>
      <c r="W33" s="1874"/>
      <c r="X33" s="1874"/>
      <c r="Y33" s="1874"/>
      <c r="Z33" s="1874"/>
      <c r="AA33" s="1880"/>
      <c r="AD33" s="1882" t="s">
        <v>933</v>
      </c>
      <c r="AE33" s="1883"/>
      <c r="AF33" s="411" t="s">
        <v>932</v>
      </c>
      <c r="AG33" s="1873"/>
      <c r="AH33" s="1874"/>
      <c r="AI33" s="1874"/>
      <c r="AJ33" s="1874"/>
      <c r="AK33" s="1874"/>
      <c r="AL33" s="1874"/>
      <c r="AM33" s="1874"/>
      <c r="AN33" s="1874"/>
      <c r="AO33" s="1874"/>
      <c r="AP33" s="1875"/>
      <c r="AQ33" s="1883" t="s">
        <v>933</v>
      </c>
      <c r="AR33" s="1883"/>
      <c r="AS33" s="411" t="s">
        <v>932</v>
      </c>
      <c r="AT33" s="1873"/>
      <c r="AU33" s="1874"/>
      <c r="AV33" s="1874"/>
      <c r="AW33" s="1874"/>
      <c r="AX33" s="1874"/>
      <c r="AY33" s="1874"/>
      <c r="AZ33" s="1874"/>
      <c r="BA33" s="1874"/>
      <c r="BB33" s="1874"/>
      <c r="BC33" s="1880"/>
    </row>
    <row r="34" spans="2:55" s="72" customFormat="1" ht="25.15" customHeight="1">
      <c r="B34" s="1884" t="s">
        <v>934</v>
      </c>
      <c r="C34" s="1883"/>
      <c r="D34" s="446"/>
      <c r="E34" s="1937"/>
      <c r="F34" s="1938"/>
      <c r="G34" s="1938"/>
      <c r="H34" s="1938"/>
      <c r="I34" s="1938"/>
      <c r="J34" s="1938"/>
      <c r="K34" s="1938"/>
      <c r="L34" s="1938"/>
      <c r="M34" s="1938"/>
      <c r="N34" s="1939"/>
      <c r="O34" s="1885" t="s">
        <v>934</v>
      </c>
      <c r="P34" s="1883"/>
      <c r="Q34" s="446"/>
      <c r="R34" s="1873"/>
      <c r="S34" s="1874"/>
      <c r="T34" s="1874"/>
      <c r="U34" s="1874"/>
      <c r="V34" s="1874"/>
      <c r="W34" s="1874"/>
      <c r="X34" s="1874"/>
      <c r="Y34" s="1874"/>
      <c r="Z34" s="1874"/>
      <c r="AA34" s="1880"/>
      <c r="AD34" s="1884" t="s">
        <v>934</v>
      </c>
      <c r="AE34" s="1883"/>
      <c r="AF34" s="411"/>
      <c r="AG34" s="1873"/>
      <c r="AH34" s="1874"/>
      <c r="AI34" s="1874"/>
      <c r="AJ34" s="1874"/>
      <c r="AK34" s="1874"/>
      <c r="AL34" s="1874"/>
      <c r="AM34" s="1874"/>
      <c r="AN34" s="1874"/>
      <c r="AO34" s="1874"/>
      <c r="AP34" s="1875"/>
      <c r="AQ34" s="1885" t="s">
        <v>934</v>
      </c>
      <c r="AR34" s="1883"/>
      <c r="AS34" s="410"/>
      <c r="AT34" s="1873"/>
      <c r="AU34" s="1874"/>
      <c r="AV34" s="1874"/>
      <c r="AW34" s="1874"/>
      <c r="AX34" s="1874"/>
      <c r="AY34" s="1874"/>
      <c r="AZ34" s="1874"/>
      <c r="BA34" s="1874"/>
      <c r="BB34" s="1874"/>
      <c r="BC34" s="1880"/>
    </row>
    <row r="35" spans="2:55" s="72" customFormat="1" ht="20.25" customHeight="1">
      <c r="B35" s="1882" t="s">
        <v>935</v>
      </c>
      <c r="C35" s="1883"/>
      <c r="D35" s="446"/>
      <c r="E35" s="1940"/>
      <c r="F35" s="1941"/>
      <c r="G35" s="1941"/>
      <c r="H35" s="1941"/>
      <c r="I35" s="1941"/>
      <c r="J35" s="1941"/>
      <c r="K35" s="1941"/>
      <c r="L35" s="1941"/>
      <c r="M35" s="1941"/>
      <c r="N35" s="1942"/>
      <c r="O35" s="1883" t="s">
        <v>935</v>
      </c>
      <c r="P35" s="1883"/>
      <c r="Q35" s="446"/>
      <c r="R35" s="1876"/>
      <c r="S35" s="1877"/>
      <c r="T35" s="1877"/>
      <c r="U35" s="1877"/>
      <c r="V35" s="1877"/>
      <c r="W35" s="1877"/>
      <c r="X35" s="1877"/>
      <c r="Y35" s="1877"/>
      <c r="Z35" s="1877"/>
      <c r="AA35" s="1881"/>
      <c r="AD35" s="1882" t="s">
        <v>935</v>
      </c>
      <c r="AE35" s="1883"/>
      <c r="AF35" s="410"/>
      <c r="AG35" s="1876"/>
      <c r="AH35" s="1877"/>
      <c r="AI35" s="1877"/>
      <c r="AJ35" s="1877"/>
      <c r="AK35" s="1877"/>
      <c r="AL35" s="1877"/>
      <c r="AM35" s="1877"/>
      <c r="AN35" s="1877"/>
      <c r="AO35" s="1877"/>
      <c r="AP35" s="1878"/>
      <c r="AQ35" s="1883" t="s">
        <v>935</v>
      </c>
      <c r="AR35" s="1883"/>
      <c r="AS35" s="411"/>
      <c r="AT35" s="1876"/>
      <c r="AU35" s="1877"/>
      <c r="AV35" s="1877"/>
      <c r="AW35" s="1877"/>
      <c r="AX35" s="1877"/>
      <c r="AY35" s="1877"/>
      <c r="AZ35" s="1877"/>
      <c r="BA35" s="1877"/>
      <c r="BB35" s="1877"/>
      <c r="BC35" s="1881"/>
    </row>
    <row r="36" spans="2:55" s="3" customFormat="1" ht="24" customHeight="1">
      <c r="B36" s="1844" t="s">
        <v>936</v>
      </c>
      <c r="C36" s="1845"/>
      <c r="D36" s="1845"/>
      <c r="E36" s="1845"/>
      <c r="F36" s="1845"/>
      <c r="G36" s="1845"/>
      <c r="H36" s="1845"/>
      <c r="I36" s="1845"/>
      <c r="J36" s="1845"/>
      <c r="K36" s="1845"/>
      <c r="L36" s="1845"/>
      <c r="M36" s="1845"/>
      <c r="N36" s="1846"/>
      <c r="O36" s="1846"/>
      <c r="P36" s="1846"/>
      <c r="Q36" s="1845"/>
      <c r="R36" s="1845"/>
      <c r="S36" s="1845"/>
      <c r="T36" s="1845"/>
      <c r="U36" s="1845"/>
      <c r="V36" s="1845"/>
      <c r="W36" s="1845"/>
      <c r="X36" s="1845"/>
      <c r="Y36" s="1845"/>
      <c r="Z36" s="1845"/>
      <c r="AA36" s="1847"/>
      <c r="AD36" s="1844" t="s">
        <v>936</v>
      </c>
      <c r="AE36" s="1845"/>
      <c r="AF36" s="1845"/>
      <c r="AG36" s="1845"/>
      <c r="AH36" s="1845"/>
      <c r="AI36" s="1845"/>
      <c r="AJ36" s="1845"/>
      <c r="AK36" s="1845"/>
      <c r="AL36" s="1845"/>
      <c r="AM36" s="1845"/>
      <c r="AN36" s="1845"/>
      <c r="AO36" s="1845"/>
      <c r="AP36" s="1846"/>
      <c r="AQ36" s="1846"/>
      <c r="AR36" s="1846"/>
      <c r="AS36" s="1845"/>
      <c r="AT36" s="1845"/>
      <c r="AU36" s="1845"/>
      <c r="AV36" s="1845"/>
      <c r="AW36" s="1845"/>
      <c r="AX36" s="1845"/>
      <c r="AY36" s="1845"/>
      <c r="AZ36" s="1845"/>
      <c r="BA36" s="1845"/>
      <c r="BB36" s="1845"/>
      <c r="BC36" s="1847"/>
    </row>
    <row r="37" spans="2:55" s="3" customFormat="1" ht="21.6" customHeight="1">
      <c r="B37" s="1848" t="s">
        <v>937</v>
      </c>
      <c r="C37" s="1846"/>
      <c r="D37" s="1846"/>
      <c r="E37" s="1846"/>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9"/>
      <c r="AD37" s="1848" t="s">
        <v>937</v>
      </c>
      <c r="AE37" s="1846"/>
      <c r="AF37" s="1846"/>
      <c r="AG37" s="1846"/>
      <c r="AH37" s="1846"/>
      <c r="AI37" s="1846"/>
      <c r="AJ37" s="1846"/>
      <c r="AK37" s="1846"/>
      <c r="AL37" s="1846"/>
      <c r="AM37" s="1846"/>
      <c r="AN37" s="1846"/>
      <c r="AO37" s="1846"/>
      <c r="AP37" s="1846"/>
      <c r="AQ37" s="1846"/>
      <c r="AR37" s="1846"/>
      <c r="AS37" s="1846"/>
      <c r="AT37" s="1846"/>
      <c r="AU37" s="1846"/>
      <c r="AV37" s="1846"/>
      <c r="AW37" s="1846"/>
      <c r="AX37" s="1846"/>
      <c r="AY37" s="1846"/>
      <c r="AZ37" s="1846"/>
      <c r="BA37" s="1846"/>
      <c r="BB37" s="1846"/>
      <c r="BC37" s="1849"/>
    </row>
    <row r="38" spans="2:55" s="72" customFormat="1" ht="25.5" customHeight="1">
      <c r="B38" s="1856"/>
      <c r="C38" s="1857"/>
      <c r="D38" s="1857"/>
      <c r="E38" s="1857"/>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8"/>
      <c r="AD38" s="1850" t="s">
        <v>938</v>
      </c>
      <c r="AE38" s="1851"/>
      <c r="AF38" s="1851"/>
      <c r="AG38" s="1851"/>
      <c r="AH38" s="1851"/>
      <c r="AI38" s="1851"/>
      <c r="AJ38" s="1851"/>
      <c r="AK38" s="1851"/>
      <c r="AL38" s="1851"/>
      <c r="AM38" s="1851"/>
      <c r="AN38" s="1851"/>
      <c r="AO38" s="1851"/>
      <c r="AP38" s="1851"/>
      <c r="AQ38" s="1851"/>
      <c r="AR38" s="1851"/>
      <c r="AS38" s="1851"/>
      <c r="AT38" s="1851"/>
      <c r="AU38" s="1851"/>
      <c r="AV38" s="1851"/>
      <c r="AW38" s="1851"/>
      <c r="AX38" s="1851"/>
      <c r="AY38" s="1851"/>
      <c r="AZ38" s="1851"/>
      <c r="BA38" s="1851"/>
      <c r="BB38" s="1851"/>
      <c r="BC38" s="1852"/>
    </row>
    <row r="39" spans="2:55" s="72" customFormat="1" ht="25.5" customHeight="1">
      <c r="B39" s="1931"/>
      <c r="C39" s="1932"/>
      <c r="D39" s="1932"/>
      <c r="E39" s="1932"/>
      <c r="F39" s="1932"/>
      <c r="G39" s="1932"/>
      <c r="H39" s="1932"/>
      <c r="I39" s="1932"/>
      <c r="J39" s="1932"/>
      <c r="K39" s="1932"/>
      <c r="L39" s="1932"/>
      <c r="M39" s="1932"/>
      <c r="N39" s="1932"/>
      <c r="O39" s="1932"/>
      <c r="P39" s="1932"/>
      <c r="Q39" s="1932"/>
      <c r="R39" s="1932"/>
      <c r="S39" s="1932"/>
      <c r="T39" s="1932"/>
      <c r="U39" s="1932"/>
      <c r="V39" s="1932"/>
      <c r="W39" s="1932"/>
      <c r="X39" s="1932"/>
      <c r="Y39" s="1932"/>
      <c r="Z39" s="1932"/>
      <c r="AA39" s="1933"/>
      <c r="AD39" s="1853"/>
      <c r="AE39" s="1854"/>
      <c r="AF39" s="1854"/>
      <c r="AG39" s="1854"/>
      <c r="AH39" s="1854"/>
      <c r="AI39" s="1854"/>
      <c r="AJ39" s="1854"/>
      <c r="AK39" s="1854"/>
      <c r="AL39" s="1854"/>
      <c r="AM39" s="1854"/>
      <c r="AN39" s="1854"/>
      <c r="AO39" s="1854"/>
      <c r="AP39" s="1854"/>
      <c r="AQ39" s="1854"/>
      <c r="AR39" s="1854"/>
      <c r="AS39" s="1854"/>
      <c r="AT39" s="1854"/>
      <c r="AU39" s="1854"/>
      <c r="AV39" s="1854"/>
      <c r="AW39" s="1854"/>
      <c r="AX39" s="1854"/>
      <c r="AY39" s="1854"/>
      <c r="AZ39" s="1854"/>
      <c r="BA39" s="1854"/>
      <c r="BB39" s="1854"/>
      <c r="BC39" s="1855"/>
    </row>
    <row r="40" spans="2:55" s="3" customFormat="1" ht="21.6" customHeight="1">
      <c r="B40" s="1848" t="s">
        <v>939</v>
      </c>
      <c r="C40" s="1846"/>
      <c r="D40" s="1846"/>
      <c r="E40" s="1846"/>
      <c r="F40" s="1846"/>
      <c r="G40" s="1846"/>
      <c r="H40" s="1846"/>
      <c r="I40" s="1846"/>
      <c r="J40" s="1846"/>
      <c r="K40" s="1846"/>
      <c r="L40" s="1846"/>
      <c r="M40" s="1846"/>
      <c r="N40" s="1846"/>
      <c r="O40" s="1846"/>
      <c r="P40" s="1846"/>
      <c r="Q40" s="1846"/>
      <c r="R40" s="1846"/>
      <c r="S40" s="1846"/>
      <c r="T40" s="1846"/>
      <c r="U40" s="1846"/>
      <c r="V40" s="1846"/>
      <c r="W40" s="1846"/>
      <c r="X40" s="1846"/>
      <c r="Y40" s="1846"/>
      <c r="Z40" s="1846"/>
      <c r="AA40" s="1849"/>
      <c r="AD40" s="1848" t="s">
        <v>939</v>
      </c>
      <c r="AE40" s="1846"/>
      <c r="AF40" s="1846"/>
      <c r="AG40" s="1846"/>
      <c r="AH40" s="1846"/>
      <c r="AI40" s="1846"/>
      <c r="AJ40" s="1846"/>
      <c r="AK40" s="1846"/>
      <c r="AL40" s="1846"/>
      <c r="AM40" s="1846"/>
      <c r="AN40" s="1846"/>
      <c r="AO40" s="1846"/>
      <c r="AP40" s="1846"/>
      <c r="AQ40" s="1846"/>
      <c r="AR40" s="1846"/>
      <c r="AS40" s="1846"/>
      <c r="AT40" s="1846"/>
      <c r="AU40" s="1846"/>
      <c r="AV40" s="1846"/>
      <c r="AW40" s="1846"/>
      <c r="AX40" s="1846"/>
      <c r="AY40" s="1846"/>
      <c r="AZ40" s="1846"/>
      <c r="BA40" s="1846"/>
      <c r="BB40" s="1846"/>
      <c r="BC40" s="1849"/>
    </row>
    <row r="41" spans="2:55" s="72" customFormat="1" ht="25.5" customHeight="1">
      <c r="B41" s="1856"/>
      <c r="C41" s="1857"/>
      <c r="D41" s="1857"/>
      <c r="E41" s="1857"/>
      <c r="F41" s="1857"/>
      <c r="G41" s="1857"/>
      <c r="H41" s="1857"/>
      <c r="I41" s="1857"/>
      <c r="J41" s="1857"/>
      <c r="K41" s="1857"/>
      <c r="L41" s="1857"/>
      <c r="M41" s="1857"/>
      <c r="N41" s="1857"/>
      <c r="O41" s="1857"/>
      <c r="P41" s="1857"/>
      <c r="Q41" s="1857"/>
      <c r="R41" s="1857"/>
      <c r="S41" s="1857"/>
      <c r="T41" s="1857"/>
      <c r="U41" s="1857"/>
      <c r="V41" s="1857"/>
      <c r="W41" s="1857"/>
      <c r="X41" s="1857"/>
      <c r="Y41" s="1857"/>
      <c r="Z41" s="1857"/>
      <c r="AA41" s="1858"/>
      <c r="AD41" s="1856" t="s">
        <v>940</v>
      </c>
      <c r="AE41" s="1857"/>
      <c r="AF41" s="1857"/>
      <c r="AG41" s="1857"/>
      <c r="AH41" s="1857"/>
      <c r="AI41" s="1857"/>
      <c r="AJ41" s="1857"/>
      <c r="AK41" s="1857"/>
      <c r="AL41" s="1857"/>
      <c r="AM41" s="1857"/>
      <c r="AN41" s="1857"/>
      <c r="AO41" s="1857"/>
      <c r="AP41" s="1857"/>
      <c r="AQ41" s="1857"/>
      <c r="AR41" s="1857"/>
      <c r="AS41" s="1857"/>
      <c r="AT41" s="1857"/>
      <c r="AU41" s="1857"/>
      <c r="AV41" s="1857"/>
      <c r="AW41" s="1857"/>
      <c r="AX41" s="1857"/>
      <c r="AY41" s="1857"/>
      <c r="AZ41" s="1857"/>
      <c r="BA41" s="1857"/>
      <c r="BB41" s="1857"/>
      <c r="BC41" s="1858"/>
    </row>
    <row r="42" spans="2:55" s="72" customFormat="1" ht="25.5" customHeight="1" thickBot="1">
      <c r="B42" s="1859"/>
      <c r="C42" s="1860"/>
      <c r="D42" s="1860"/>
      <c r="E42" s="1860"/>
      <c r="F42" s="1860"/>
      <c r="G42" s="1860"/>
      <c r="H42" s="1860"/>
      <c r="I42" s="1860"/>
      <c r="J42" s="1860"/>
      <c r="K42" s="1860"/>
      <c r="L42" s="1860"/>
      <c r="M42" s="1860"/>
      <c r="N42" s="1860"/>
      <c r="O42" s="1860"/>
      <c r="P42" s="1860"/>
      <c r="Q42" s="1860"/>
      <c r="R42" s="1860"/>
      <c r="S42" s="1860"/>
      <c r="T42" s="1860"/>
      <c r="U42" s="1860"/>
      <c r="V42" s="1860"/>
      <c r="W42" s="1860"/>
      <c r="X42" s="1860"/>
      <c r="Y42" s="1860"/>
      <c r="Z42" s="1860"/>
      <c r="AA42" s="1861"/>
      <c r="AD42" s="1859"/>
      <c r="AE42" s="1860"/>
      <c r="AF42" s="1860"/>
      <c r="AG42" s="1860"/>
      <c r="AH42" s="1860"/>
      <c r="AI42" s="1860"/>
      <c r="AJ42" s="1860"/>
      <c r="AK42" s="1860"/>
      <c r="AL42" s="1860"/>
      <c r="AM42" s="1860"/>
      <c r="AN42" s="1860"/>
      <c r="AO42" s="1860"/>
      <c r="AP42" s="1860"/>
      <c r="AQ42" s="1860"/>
      <c r="AR42" s="1860"/>
      <c r="AS42" s="1860"/>
      <c r="AT42" s="1860"/>
      <c r="AU42" s="1860"/>
      <c r="AV42" s="1860"/>
      <c r="AW42" s="1860"/>
      <c r="AX42" s="1860"/>
      <c r="AY42" s="1860"/>
      <c r="AZ42" s="1860"/>
      <c r="BA42" s="1860"/>
      <c r="BB42" s="1860"/>
      <c r="BC42" s="1861"/>
    </row>
    <row r="43" spans="2:55" s="3" customFormat="1" ht="7.5" customHeight="1" thickBot="1">
      <c r="B43" s="29"/>
      <c r="C43" s="29"/>
      <c r="D43" s="30"/>
      <c r="E43" s="30"/>
      <c r="F43" s="30"/>
      <c r="G43" s="30"/>
      <c r="H43" s="31"/>
      <c r="I43" s="30"/>
      <c r="J43" s="30"/>
      <c r="K43" s="30"/>
      <c r="L43" s="30"/>
      <c r="M43" s="30"/>
      <c r="N43" s="30"/>
      <c r="O43" s="32"/>
      <c r="P43" s="32"/>
      <c r="Q43" s="30"/>
      <c r="R43" s="30"/>
      <c r="S43" s="30"/>
      <c r="T43" s="30"/>
      <c r="U43" s="30"/>
      <c r="V43" s="30"/>
      <c r="W43" s="30"/>
      <c r="X43" s="30"/>
      <c r="Y43" s="30"/>
      <c r="Z43" s="30"/>
      <c r="AA43" s="30"/>
      <c r="AD43" s="29"/>
      <c r="AE43" s="29"/>
      <c r="AF43" s="30"/>
      <c r="AG43" s="30"/>
      <c r="AH43" s="30"/>
      <c r="AI43" s="30"/>
      <c r="AJ43" s="31"/>
      <c r="AK43" s="30"/>
      <c r="AL43" s="30"/>
      <c r="AM43" s="30"/>
      <c r="AN43" s="30"/>
      <c r="AO43" s="30"/>
      <c r="AP43" s="30"/>
      <c r="AQ43" s="32"/>
      <c r="AR43" s="32"/>
      <c r="AS43" s="30"/>
      <c r="AT43" s="30"/>
      <c r="AU43" s="30"/>
      <c r="AV43" s="30"/>
      <c r="AW43" s="30"/>
      <c r="AX43" s="30"/>
      <c r="AY43" s="30"/>
      <c r="AZ43" s="30"/>
      <c r="BA43" s="30"/>
      <c r="BB43" s="30"/>
      <c r="BC43" s="30"/>
    </row>
    <row r="44" spans="2:55" s="3" customFormat="1" ht="24.75" customHeight="1" thickBot="1">
      <c r="B44" s="1862" t="s">
        <v>941</v>
      </c>
      <c r="C44" s="1841" t="s">
        <v>876</v>
      </c>
      <c r="D44" s="1842"/>
      <c r="E44" s="1842"/>
      <c r="F44" s="1842"/>
      <c r="G44" s="1842"/>
      <c r="H44" s="1842"/>
      <c r="I44" s="1842"/>
      <c r="J44" s="1842"/>
      <c r="K44" s="1842"/>
      <c r="L44" s="1842"/>
      <c r="M44" s="1842"/>
      <c r="N44" s="1842"/>
      <c r="O44" s="1842"/>
      <c r="P44" s="1842"/>
      <c r="Q44" s="1842"/>
      <c r="R44" s="1842"/>
      <c r="S44" s="1842"/>
      <c r="T44" s="1842"/>
      <c r="U44" s="1843"/>
      <c r="V44" s="1754" t="s">
        <v>877</v>
      </c>
      <c r="W44" s="1755"/>
      <c r="X44" s="1754" t="s">
        <v>878</v>
      </c>
      <c r="Y44" s="1755"/>
      <c r="Z44" s="1754" t="s">
        <v>879</v>
      </c>
      <c r="AA44" s="1756"/>
      <c r="AD44" s="1862" t="s">
        <v>941</v>
      </c>
      <c r="AE44" s="1841" t="s">
        <v>876</v>
      </c>
      <c r="AF44" s="1842"/>
      <c r="AG44" s="1842"/>
      <c r="AH44" s="1842"/>
      <c r="AI44" s="1842"/>
      <c r="AJ44" s="1842"/>
      <c r="AK44" s="1842"/>
      <c r="AL44" s="1842"/>
      <c r="AM44" s="1842"/>
      <c r="AN44" s="1842"/>
      <c r="AO44" s="1842"/>
      <c r="AP44" s="1842"/>
      <c r="AQ44" s="1842"/>
      <c r="AR44" s="1842"/>
      <c r="AS44" s="1842"/>
      <c r="AT44" s="1842"/>
      <c r="AU44" s="1842"/>
      <c r="AV44" s="1842"/>
      <c r="AW44" s="1843"/>
      <c r="AX44" s="1754" t="s">
        <v>877</v>
      </c>
      <c r="AY44" s="1755"/>
      <c r="AZ44" s="1754" t="s">
        <v>878</v>
      </c>
      <c r="BA44" s="1755"/>
      <c r="BB44" s="1754" t="s">
        <v>879</v>
      </c>
      <c r="BC44" s="1756"/>
    </row>
    <row r="45" spans="2:55" s="3" customFormat="1" ht="25.5" customHeight="1" thickTop="1">
      <c r="B45" s="1863"/>
      <c r="C45" s="1865" t="s">
        <v>880</v>
      </c>
      <c r="D45" s="1865"/>
      <c r="E45" s="1865"/>
      <c r="F45" s="1865"/>
      <c r="G45" s="1866"/>
      <c r="H45" s="1811"/>
      <c r="I45" s="976"/>
      <c r="J45" s="976"/>
      <c r="K45" s="976"/>
      <c r="L45" s="976"/>
      <c r="M45" s="976"/>
      <c r="N45" s="976"/>
      <c r="O45" s="976"/>
      <c r="P45" s="976"/>
      <c r="Q45" s="976"/>
      <c r="R45" s="976"/>
      <c r="S45" s="976"/>
      <c r="T45" s="976"/>
      <c r="U45" s="1812"/>
      <c r="V45" s="33"/>
      <c r="W45" s="27"/>
      <c r="X45" s="33"/>
      <c r="Y45" s="27"/>
      <c r="Z45" s="33"/>
      <c r="AA45" s="34"/>
      <c r="AD45" s="1863"/>
      <c r="AE45" s="1865" t="s">
        <v>880</v>
      </c>
      <c r="AF45" s="1865"/>
      <c r="AG45" s="1865"/>
      <c r="AH45" s="1865"/>
      <c r="AI45" s="1866"/>
      <c r="AJ45" s="1811"/>
      <c r="AK45" s="976"/>
      <c r="AL45" s="976"/>
      <c r="AM45" s="976"/>
      <c r="AN45" s="976"/>
      <c r="AO45" s="976"/>
      <c r="AP45" s="976"/>
      <c r="AQ45" s="976"/>
      <c r="AR45" s="976"/>
      <c r="AS45" s="976"/>
      <c r="AT45" s="976"/>
      <c r="AU45" s="976"/>
      <c r="AV45" s="976"/>
      <c r="AW45" s="1812"/>
      <c r="AX45" s="33"/>
      <c r="AY45" s="27"/>
      <c r="AZ45" s="33"/>
      <c r="BA45" s="27"/>
      <c r="BB45" s="33"/>
      <c r="BC45" s="34"/>
    </row>
    <row r="46" spans="2:55" s="3" customFormat="1" ht="25.5" customHeight="1">
      <c r="B46" s="1863"/>
      <c r="C46" s="1813" t="s">
        <v>881</v>
      </c>
      <c r="D46" s="1814"/>
      <c r="E46" s="1814"/>
      <c r="F46" s="1814"/>
      <c r="G46" s="1815"/>
      <c r="H46" s="910"/>
      <c r="I46" s="911"/>
      <c r="J46" s="911"/>
      <c r="K46" s="911"/>
      <c r="L46" s="911"/>
      <c r="M46" s="911"/>
      <c r="N46" s="911"/>
      <c r="O46" s="911"/>
      <c r="P46" s="911"/>
      <c r="Q46" s="911"/>
      <c r="R46" s="911"/>
      <c r="S46" s="911"/>
      <c r="T46" s="911"/>
      <c r="U46" s="912"/>
      <c r="V46" s="33"/>
      <c r="W46" s="27"/>
      <c r="X46" s="33"/>
      <c r="Y46" s="27"/>
      <c r="Z46" s="33"/>
      <c r="AA46" s="34"/>
      <c r="AD46" s="1863"/>
      <c r="AE46" s="1813" t="s">
        <v>881</v>
      </c>
      <c r="AF46" s="1814"/>
      <c r="AG46" s="1814"/>
      <c r="AH46" s="1814"/>
      <c r="AI46" s="1815"/>
      <c r="AJ46" s="910"/>
      <c r="AK46" s="911"/>
      <c r="AL46" s="911"/>
      <c r="AM46" s="911"/>
      <c r="AN46" s="911"/>
      <c r="AO46" s="911"/>
      <c r="AP46" s="911"/>
      <c r="AQ46" s="911"/>
      <c r="AR46" s="911"/>
      <c r="AS46" s="911"/>
      <c r="AT46" s="911"/>
      <c r="AU46" s="911"/>
      <c r="AV46" s="911"/>
      <c r="AW46" s="912"/>
      <c r="AX46" s="33"/>
      <c r="AY46" s="27"/>
      <c r="AZ46" s="33"/>
      <c r="BA46" s="27"/>
      <c r="BB46" s="33"/>
      <c r="BC46" s="34"/>
    </row>
    <row r="47" spans="2:55" s="3" customFormat="1" ht="25.5" customHeight="1" thickBot="1">
      <c r="B47" s="1864"/>
      <c r="C47" s="1867" t="s">
        <v>882</v>
      </c>
      <c r="D47" s="1868"/>
      <c r="E47" s="1868"/>
      <c r="F47" s="1868"/>
      <c r="G47" s="1869"/>
      <c r="H47" s="913"/>
      <c r="I47" s="914"/>
      <c r="J47" s="914"/>
      <c r="K47" s="914"/>
      <c r="L47" s="914"/>
      <c r="M47" s="914"/>
      <c r="N47" s="914"/>
      <c r="O47" s="914"/>
      <c r="P47" s="914"/>
      <c r="Q47" s="914"/>
      <c r="R47" s="914"/>
      <c r="S47" s="914"/>
      <c r="T47" s="914"/>
      <c r="U47" s="915"/>
      <c r="V47" s="36"/>
      <c r="W47" s="37"/>
      <c r="X47" s="36"/>
      <c r="Y47" s="37"/>
      <c r="Z47" s="36"/>
      <c r="AA47" s="38"/>
      <c r="AD47" s="1864"/>
      <c r="AE47" s="1867" t="s">
        <v>882</v>
      </c>
      <c r="AF47" s="1868"/>
      <c r="AG47" s="1868"/>
      <c r="AH47" s="1868"/>
      <c r="AI47" s="1869"/>
      <c r="AJ47" s="913"/>
      <c r="AK47" s="914"/>
      <c r="AL47" s="914"/>
      <c r="AM47" s="914"/>
      <c r="AN47" s="914"/>
      <c r="AO47" s="914"/>
      <c r="AP47" s="914"/>
      <c r="AQ47" s="914"/>
      <c r="AR47" s="914"/>
      <c r="AS47" s="914"/>
      <c r="AT47" s="914"/>
      <c r="AU47" s="914"/>
      <c r="AV47" s="914"/>
      <c r="AW47" s="915"/>
      <c r="AX47" s="36"/>
      <c r="AY47" s="37"/>
      <c r="AZ47" s="36"/>
      <c r="BA47" s="37"/>
      <c r="BB47" s="36"/>
      <c r="BC47" s="38"/>
    </row>
    <row r="48" spans="2:55" s="3" customFormat="1" ht="24" customHeight="1" thickBot="1">
      <c r="B48" s="1744" t="s">
        <v>942</v>
      </c>
      <c r="C48" s="1805" t="s">
        <v>884</v>
      </c>
      <c r="D48" s="1806"/>
      <c r="E48" s="1806"/>
      <c r="F48" s="1806"/>
      <c r="G48" s="1806"/>
      <c r="H48" s="1806"/>
      <c r="I48" s="1806"/>
      <c r="J48" s="1806"/>
      <c r="K48" s="1806"/>
      <c r="L48" s="1806"/>
      <c r="M48" s="1806"/>
      <c r="N48" s="1806"/>
      <c r="O48" s="1806"/>
      <c r="P48" s="1806"/>
      <c r="Q48" s="1806"/>
      <c r="R48" s="1806"/>
      <c r="S48" s="1807"/>
      <c r="T48" s="1745" t="s">
        <v>885</v>
      </c>
      <c r="U48" s="1746"/>
      <c r="V48" s="1747" t="s">
        <v>886</v>
      </c>
      <c r="W48" s="1748"/>
      <c r="X48" s="1747" t="s">
        <v>887</v>
      </c>
      <c r="Y48" s="1748"/>
      <c r="Z48" s="1754" t="s">
        <v>879</v>
      </c>
      <c r="AA48" s="1756"/>
      <c r="AD48" s="1744" t="s">
        <v>942</v>
      </c>
      <c r="AE48" s="1805" t="s">
        <v>884</v>
      </c>
      <c r="AF48" s="1806"/>
      <c r="AG48" s="1806"/>
      <c r="AH48" s="1806"/>
      <c r="AI48" s="1806"/>
      <c r="AJ48" s="1806"/>
      <c r="AK48" s="1806"/>
      <c r="AL48" s="1806"/>
      <c r="AM48" s="1806"/>
      <c r="AN48" s="1806"/>
      <c r="AO48" s="1806"/>
      <c r="AP48" s="1806"/>
      <c r="AQ48" s="1806"/>
      <c r="AR48" s="1806"/>
      <c r="AS48" s="1806"/>
      <c r="AT48" s="1806"/>
      <c r="AU48" s="1807"/>
      <c r="AV48" s="1745" t="s">
        <v>885</v>
      </c>
      <c r="AW48" s="1746"/>
      <c r="AX48" s="1747" t="s">
        <v>886</v>
      </c>
      <c r="AY48" s="1748"/>
      <c r="AZ48" s="1747" t="s">
        <v>887</v>
      </c>
      <c r="BA48" s="1748"/>
      <c r="BB48" s="1754" t="s">
        <v>879</v>
      </c>
      <c r="BC48" s="1756"/>
    </row>
    <row r="49" spans="2:55" s="3" customFormat="1" ht="25.5" customHeight="1" thickTop="1">
      <c r="B49" s="1804"/>
      <c r="C49" s="1808" t="s">
        <v>888</v>
      </c>
      <c r="D49" s="1809"/>
      <c r="E49" s="1809"/>
      <c r="F49" s="1809"/>
      <c r="G49" s="1810"/>
      <c r="H49" s="1811"/>
      <c r="I49" s="976"/>
      <c r="J49" s="976"/>
      <c r="K49" s="976"/>
      <c r="L49" s="976"/>
      <c r="M49" s="976"/>
      <c r="N49" s="976"/>
      <c r="O49" s="976"/>
      <c r="P49" s="976"/>
      <c r="Q49" s="976"/>
      <c r="R49" s="976"/>
      <c r="S49" s="1812"/>
      <c r="T49" s="43"/>
      <c r="U49" s="44"/>
      <c r="V49" s="43"/>
      <c r="W49" s="44"/>
      <c r="X49" s="43"/>
      <c r="Y49" s="44"/>
      <c r="Z49" s="43"/>
      <c r="AA49" s="45"/>
      <c r="AD49" s="1804"/>
      <c r="AE49" s="1808" t="s">
        <v>888</v>
      </c>
      <c r="AF49" s="1809"/>
      <c r="AG49" s="1809"/>
      <c r="AH49" s="1809"/>
      <c r="AI49" s="1810"/>
      <c r="AJ49" s="1811"/>
      <c r="AK49" s="976"/>
      <c r="AL49" s="976"/>
      <c r="AM49" s="976"/>
      <c r="AN49" s="976"/>
      <c r="AO49" s="976"/>
      <c r="AP49" s="976"/>
      <c r="AQ49" s="976"/>
      <c r="AR49" s="976"/>
      <c r="AS49" s="976"/>
      <c r="AT49" s="976"/>
      <c r="AU49" s="1812"/>
      <c r="AV49" s="43"/>
      <c r="AW49" s="44"/>
      <c r="AX49" s="43"/>
      <c r="AY49" s="44"/>
      <c r="AZ49" s="43"/>
      <c r="BA49" s="44"/>
      <c r="BB49" s="43"/>
      <c r="BC49" s="45"/>
    </row>
    <row r="50" spans="2:55" s="3" customFormat="1" ht="25.5" customHeight="1">
      <c r="B50" s="1804"/>
      <c r="C50" s="1813" t="s">
        <v>889</v>
      </c>
      <c r="D50" s="1814"/>
      <c r="E50" s="1814"/>
      <c r="F50" s="1814"/>
      <c r="G50" s="1815"/>
      <c r="H50" s="910"/>
      <c r="I50" s="911"/>
      <c r="J50" s="911"/>
      <c r="K50" s="911"/>
      <c r="L50" s="911"/>
      <c r="M50" s="911"/>
      <c r="N50" s="911"/>
      <c r="O50" s="911"/>
      <c r="P50" s="911"/>
      <c r="Q50" s="911"/>
      <c r="R50" s="911"/>
      <c r="S50" s="912"/>
      <c r="T50" s="33"/>
      <c r="U50" s="27"/>
      <c r="V50" s="33"/>
      <c r="W50" s="27"/>
      <c r="X50" s="33"/>
      <c r="Y50" s="27"/>
      <c r="Z50" s="33"/>
      <c r="AA50" s="34"/>
      <c r="AD50" s="1804"/>
      <c r="AE50" s="1813" t="s">
        <v>889</v>
      </c>
      <c r="AF50" s="1814"/>
      <c r="AG50" s="1814"/>
      <c r="AH50" s="1814"/>
      <c r="AI50" s="1815"/>
      <c r="AJ50" s="910"/>
      <c r="AK50" s="911"/>
      <c r="AL50" s="911"/>
      <c r="AM50" s="911"/>
      <c r="AN50" s="911"/>
      <c r="AO50" s="911"/>
      <c r="AP50" s="911"/>
      <c r="AQ50" s="911"/>
      <c r="AR50" s="911"/>
      <c r="AS50" s="911"/>
      <c r="AT50" s="911"/>
      <c r="AU50" s="912"/>
      <c r="AV50" s="33"/>
      <c r="AW50" s="27"/>
      <c r="AX50" s="33"/>
      <c r="AY50" s="27"/>
      <c r="AZ50" s="33"/>
      <c r="BA50" s="27"/>
      <c r="BB50" s="33"/>
      <c r="BC50" s="34"/>
    </row>
    <row r="51" spans="2:55" s="3" customFormat="1" ht="22.5" customHeight="1">
      <c r="B51" s="1804"/>
      <c r="C51" s="1816" t="s">
        <v>890</v>
      </c>
      <c r="D51" s="1794"/>
      <c r="E51" s="1794"/>
      <c r="F51" s="1794"/>
      <c r="G51" s="1817"/>
      <c r="H51" s="441"/>
      <c r="I51" s="440"/>
      <c r="J51" s="440"/>
      <c r="K51" s="440"/>
      <c r="L51" s="440"/>
      <c r="M51" s="440"/>
      <c r="N51" s="440"/>
      <c r="O51" s="440"/>
      <c r="P51" s="440"/>
      <c r="Q51" s="440"/>
      <c r="R51" s="440"/>
      <c r="S51" s="442"/>
      <c r="T51" s="33"/>
      <c r="U51" s="27"/>
      <c r="V51" s="33"/>
      <c r="W51" s="27"/>
      <c r="X51" s="33"/>
      <c r="Y51" s="27"/>
      <c r="Z51" s="33"/>
      <c r="AA51" s="34"/>
      <c r="AD51" s="1804"/>
      <c r="AE51" s="1816" t="s">
        <v>890</v>
      </c>
      <c r="AF51" s="1794"/>
      <c r="AG51" s="1794"/>
      <c r="AH51" s="1794"/>
      <c r="AI51" s="1817"/>
      <c r="AJ51" s="441"/>
      <c r="AK51" s="440"/>
      <c r="AL51" s="440"/>
      <c r="AM51" s="440"/>
      <c r="AN51" s="440"/>
      <c r="AO51" s="440"/>
      <c r="AP51" s="440"/>
      <c r="AQ51" s="440"/>
      <c r="AR51" s="440"/>
      <c r="AS51" s="440"/>
      <c r="AT51" s="440"/>
      <c r="AU51" s="442"/>
      <c r="AV51" s="33"/>
      <c r="AW51" s="27"/>
      <c r="AX51" s="33"/>
      <c r="AY51" s="27"/>
      <c r="AZ51" s="33"/>
      <c r="BA51" s="27"/>
      <c r="BB51" s="33"/>
      <c r="BC51" s="34"/>
    </row>
    <row r="52" spans="2:55" s="3" customFormat="1" ht="20.25" customHeight="1">
      <c r="B52" s="1804"/>
      <c r="C52" s="1818" t="s">
        <v>943</v>
      </c>
      <c r="D52" s="1819"/>
      <c r="E52" s="1819"/>
      <c r="F52" s="1819"/>
      <c r="G52" s="1820"/>
      <c r="H52" s="1821" t="s">
        <v>944</v>
      </c>
      <c r="I52" s="1822"/>
      <c r="J52" s="1822"/>
      <c r="K52" s="1822"/>
      <c r="L52" s="1822"/>
      <c r="M52" s="1822"/>
      <c r="N52" s="1822"/>
      <c r="O52" s="1822"/>
      <c r="P52" s="1822"/>
      <c r="Q52" s="1822"/>
      <c r="R52" s="1822"/>
      <c r="S52" s="1823"/>
      <c r="T52" s="46"/>
      <c r="U52" s="47"/>
      <c r="V52" s="46"/>
      <c r="W52" s="47"/>
      <c r="X52" s="46"/>
      <c r="Y52" s="47"/>
      <c r="Z52" s="46"/>
      <c r="AA52" s="48"/>
      <c r="AD52" s="1804"/>
      <c r="AE52" s="1818" t="s">
        <v>943</v>
      </c>
      <c r="AF52" s="1819"/>
      <c r="AG52" s="1819"/>
      <c r="AH52" s="1819"/>
      <c r="AI52" s="1820"/>
      <c r="AJ52" s="1821" t="s">
        <v>944</v>
      </c>
      <c r="AK52" s="1822"/>
      <c r="AL52" s="1822"/>
      <c r="AM52" s="1822"/>
      <c r="AN52" s="1822"/>
      <c r="AO52" s="1822"/>
      <c r="AP52" s="1822"/>
      <c r="AQ52" s="1822"/>
      <c r="AR52" s="1822"/>
      <c r="AS52" s="1822"/>
      <c r="AT52" s="1822"/>
      <c r="AU52" s="1823"/>
      <c r="AV52" s="46"/>
      <c r="AW52" s="47"/>
      <c r="AX52" s="46"/>
      <c r="AY52" s="47"/>
      <c r="AZ52" s="46"/>
      <c r="BA52" s="47"/>
      <c r="BB52" s="46"/>
      <c r="BC52" s="48"/>
    </row>
    <row r="53" spans="2:55" s="3" customFormat="1" ht="20.25" customHeight="1">
      <c r="B53" s="1804"/>
      <c r="C53" s="1824" t="s">
        <v>945</v>
      </c>
      <c r="D53" s="1825"/>
      <c r="E53" s="1825"/>
      <c r="F53" s="1825"/>
      <c r="G53" s="1826"/>
      <c r="H53" s="1827" t="s">
        <v>946</v>
      </c>
      <c r="I53" s="1828"/>
      <c r="J53" s="1828"/>
      <c r="K53" s="1828"/>
      <c r="L53" s="1828"/>
      <c r="M53" s="1828"/>
      <c r="N53" s="1828"/>
      <c r="O53" s="1828"/>
      <c r="P53" s="1829"/>
      <c r="Q53" s="1295" t="s">
        <v>947</v>
      </c>
      <c r="R53" s="1296"/>
      <c r="S53" s="1296"/>
      <c r="T53" s="1296"/>
      <c r="U53" s="1830"/>
      <c r="V53" s="864" t="s">
        <v>948</v>
      </c>
      <c r="W53" s="865"/>
      <c r="X53" s="865"/>
      <c r="Y53" s="865"/>
      <c r="Z53" s="865"/>
      <c r="AA53" s="1831"/>
      <c r="AD53" s="1804"/>
      <c r="AE53" s="1824" t="s">
        <v>945</v>
      </c>
      <c r="AF53" s="1825"/>
      <c r="AG53" s="1825"/>
      <c r="AH53" s="1825"/>
      <c r="AI53" s="1826"/>
      <c r="AJ53" s="1827" t="s">
        <v>946</v>
      </c>
      <c r="AK53" s="1828"/>
      <c r="AL53" s="1828"/>
      <c r="AM53" s="1828"/>
      <c r="AN53" s="1828"/>
      <c r="AO53" s="1828"/>
      <c r="AP53" s="1828"/>
      <c r="AQ53" s="1828"/>
      <c r="AR53" s="1829"/>
      <c r="AS53" s="1295" t="s">
        <v>947</v>
      </c>
      <c r="AT53" s="1296"/>
      <c r="AU53" s="1296"/>
      <c r="AV53" s="1296"/>
      <c r="AW53" s="1830"/>
      <c r="AX53" s="864" t="s">
        <v>948</v>
      </c>
      <c r="AY53" s="865"/>
      <c r="AZ53" s="865"/>
      <c r="BA53" s="865"/>
      <c r="BB53" s="865"/>
      <c r="BC53" s="1831"/>
    </row>
    <row r="54" spans="2:55" s="3" customFormat="1" ht="5.0999999999999996" customHeight="1">
      <c r="B54" s="919"/>
      <c r="C54" s="438"/>
      <c r="D54" s="49"/>
      <c r="E54" s="49"/>
      <c r="F54" s="49"/>
      <c r="G54" s="49"/>
      <c r="H54" s="49"/>
      <c r="I54" s="49"/>
      <c r="J54" s="49"/>
      <c r="K54" s="49"/>
      <c r="L54" s="49"/>
      <c r="M54" s="49"/>
      <c r="N54" s="49"/>
      <c r="O54" s="49"/>
      <c r="P54" s="49"/>
      <c r="Q54" s="49"/>
      <c r="R54" s="49"/>
      <c r="S54" s="49"/>
      <c r="T54" s="49"/>
      <c r="U54" s="49"/>
      <c r="V54" s="49"/>
      <c r="W54" s="49"/>
      <c r="X54" s="49"/>
      <c r="Y54" s="49"/>
      <c r="Z54" s="49"/>
      <c r="AA54" s="50"/>
      <c r="AD54" s="919"/>
      <c r="AE54" s="438"/>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50"/>
    </row>
    <row r="55" spans="2:55" s="3" customFormat="1" ht="18.600000000000001" customHeight="1">
      <c r="B55" s="919"/>
      <c r="C55" s="1832" t="s">
        <v>949</v>
      </c>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c r="AA55" s="1834"/>
      <c r="AD55" s="919"/>
      <c r="AE55" s="1832" t="s">
        <v>949</v>
      </c>
      <c r="AF55" s="1833"/>
      <c r="AG55" s="1833"/>
      <c r="AH55" s="1833"/>
      <c r="AI55" s="1833"/>
      <c r="AJ55" s="1833"/>
      <c r="AK55" s="1833"/>
      <c r="AL55" s="1833"/>
      <c r="AM55" s="1833"/>
      <c r="AN55" s="1833"/>
      <c r="AO55" s="1833"/>
      <c r="AP55" s="1833"/>
      <c r="AQ55" s="1833"/>
      <c r="AR55" s="1833"/>
      <c r="AS55" s="1833"/>
      <c r="AT55" s="1833"/>
      <c r="AU55" s="1833"/>
      <c r="AV55" s="1833"/>
      <c r="AW55" s="1833"/>
      <c r="AX55" s="1833"/>
      <c r="AY55" s="1833"/>
      <c r="AZ55" s="1833"/>
      <c r="BA55" s="1833"/>
      <c r="BB55" s="1833"/>
      <c r="BC55" s="1834"/>
    </row>
    <row r="56" spans="2:55" s="3" customFormat="1" ht="18.600000000000001" customHeight="1">
      <c r="B56" s="919"/>
      <c r="C56" s="592" t="s">
        <v>950</v>
      </c>
      <c r="F56" s="52"/>
      <c r="G56" s="52"/>
      <c r="H56" s="52"/>
      <c r="I56" s="52"/>
      <c r="J56" s="52"/>
      <c r="K56" s="52"/>
      <c r="L56" s="52"/>
      <c r="M56" s="52"/>
      <c r="N56" s="52"/>
      <c r="O56" s="52"/>
      <c r="P56" s="52"/>
      <c r="Q56" s="52"/>
      <c r="R56" s="52"/>
      <c r="S56" s="52"/>
      <c r="T56" s="52"/>
      <c r="U56" s="52"/>
      <c r="V56" s="52"/>
      <c r="W56" s="52"/>
      <c r="X56" s="52"/>
      <c r="Y56" s="52"/>
      <c r="Z56" s="52"/>
      <c r="AA56" s="58"/>
      <c r="AD56" s="919"/>
      <c r="AE56" s="592" t="s">
        <v>950</v>
      </c>
      <c r="AH56" s="52"/>
      <c r="AI56" s="52"/>
      <c r="AJ56" s="52"/>
      <c r="AK56" s="52"/>
      <c r="AL56" s="52"/>
      <c r="AM56" s="52"/>
      <c r="AN56" s="52"/>
      <c r="AO56" s="52"/>
      <c r="AP56" s="52"/>
      <c r="AQ56" s="52"/>
      <c r="AR56" s="52"/>
      <c r="AS56" s="52"/>
      <c r="AT56" s="52"/>
      <c r="AU56" s="52"/>
      <c r="AV56" s="52"/>
      <c r="AW56" s="52"/>
      <c r="AX56" s="52"/>
      <c r="AY56" s="52"/>
      <c r="AZ56" s="52"/>
      <c r="BA56" s="52"/>
      <c r="BB56" s="52"/>
      <c r="BC56" s="58"/>
    </row>
    <row r="57" spans="2:55" s="3" customFormat="1" ht="25.5" customHeight="1">
      <c r="B57" s="919"/>
      <c r="C57" s="1835"/>
      <c r="D57" s="1836"/>
      <c r="E57" s="1836"/>
      <c r="F57" s="1836"/>
      <c r="G57" s="1836"/>
      <c r="H57" s="1836"/>
      <c r="I57" s="1836"/>
      <c r="J57" s="1836"/>
      <c r="K57" s="1836"/>
      <c r="L57" s="1836"/>
      <c r="M57" s="1836"/>
      <c r="N57" s="1836"/>
      <c r="O57" s="1836"/>
      <c r="P57" s="1836"/>
      <c r="Q57" s="1836"/>
      <c r="R57" s="1836"/>
      <c r="S57" s="1836"/>
      <c r="T57" s="1836"/>
      <c r="U57" s="1836"/>
      <c r="V57" s="1836"/>
      <c r="W57" s="1836"/>
      <c r="X57" s="1836"/>
      <c r="Y57" s="1836"/>
      <c r="Z57" s="1836"/>
      <c r="AA57" s="1837"/>
      <c r="AD57" s="919"/>
      <c r="AE57" s="1835"/>
      <c r="AF57" s="1836"/>
      <c r="AG57" s="1836"/>
      <c r="AH57" s="1836"/>
      <c r="AI57" s="1836"/>
      <c r="AJ57" s="1836"/>
      <c r="AK57" s="1836"/>
      <c r="AL57" s="1836"/>
      <c r="AM57" s="1836"/>
      <c r="AN57" s="1836"/>
      <c r="AO57" s="1836"/>
      <c r="AP57" s="1836"/>
      <c r="AQ57" s="1836"/>
      <c r="AR57" s="1836"/>
      <c r="AS57" s="1836"/>
      <c r="AT57" s="1836"/>
      <c r="AU57" s="1836"/>
      <c r="AV57" s="1836"/>
      <c r="AW57" s="1836"/>
      <c r="AX57" s="1836"/>
      <c r="AY57" s="1836"/>
      <c r="AZ57" s="1836"/>
      <c r="BA57" s="1836"/>
      <c r="BB57" s="1836"/>
      <c r="BC57" s="1837"/>
    </row>
    <row r="58" spans="2:55" s="3" customFormat="1" ht="25.5" customHeight="1">
      <c r="B58" s="919"/>
      <c r="C58" s="1835"/>
      <c r="D58" s="1836"/>
      <c r="E58" s="1836"/>
      <c r="F58" s="1836"/>
      <c r="G58" s="1836"/>
      <c r="H58" s="1836"/>
      <c r="I58" s="1836"/>
      <c r="J58" s="1836"/>
      <c r="K58" s="1836"/>
      <c r="L58" s="1836"/>
      <c r="M58" s="1836"/>
      <c r="N58" s="1836"/>
      <c r="O58" s="1836"/>
      <c r="P58" s="1836"/>
      <c r="Q58" s="1836"/>
      <c r="R58" s="1836"/>
      <c r="S58" s="1836"/>
      <c r="T58" s="1836"/>
      <c r="U58" s="1836"/>
      <c r="V58" s="1836"/>
      <c r="W58" s="1836"/>
      <c r="X58" s="1836"/>
      <c r="Y58" s="1836"/>
      <c r="Z58" s="1836"/>
      <c r="AA58" s="1837"/>
      <c r="AD58" s="919"/>
      <c r="AE58" s="1835"/>
      <c r="AF58" s="1836"/>
      <c r="AG58" s="1836"/>
      <c r="AH58" s="1836"/>
      <c r="AI58" s="1836"/>
      <c r="AJ58" s="1836"/>
      <c r="AK58" s="1836"/>
      <c r="AL58" s="1836"/>
      <c r="AM58" s="1836"/>
      <c r="AN58" s="1836"/>
      <c r="AO58" s="1836"/>
      <c r="AP58" s="1836"/>
      <c r="AQ58" s="1836"/>
      <c r="AR58" s="1836"/>
      <c r="AS58" s="1836"/>
      <c r="AT58" s="1836"/>
      <c r="AU58" s="1836"/>
      <c r="AV58" s="1836"/>
      <c r="AW58" s="1836"/>
      <c r="AX58" s="1836"/>
      <c r="AY58" s="1836"/>
      <c r="AZ58" s="1836"/>
      <c r="BA58" s="1836"/>
      <c r="BB58" s="1836"/>
      <c r="BC58" s="1837"/>
    </row>
    <row r="59" spans="2:55" s="3" customFormat="1" ht="5.0999999999999996" customHeight="1" thickBot="1">
      <c r="B59" s="920"/>
      <c r="C59" s="1838"/>
      <c r="D59" s="1839"/>
      <c r="E59" s="1839"/>
      <c r="F59" s="1839"/>
      <c r="G59" s="1839"/>
      <c r="H59" s="1839"/>
      <c r="I59" s="1839"/>
      <c r="J59" s="1839"/>
      <c r="K59" s="1839"/>
      <c r="L59" s="1839"/>
      <c r="M59" s="1839"/>
      <c r="N59" s="1839"/>
      <c r="O59" s="1839"/>
      <c r="P59" s="1839"/>
      <c r="Q59" s="1839"/>
      <c r="R59" s="1839"/>
      <c r="S59" s="1839"/>
      <c r="T59" s="1839"/>
      <c r="U59" s="1839"/>
      <c r="V59" s="1839"/>
      <c r="W59" s="1839"/>
      <c r="X59" s="1839"/>
      <c r="Y59" s="1839"/>
      <c r="Z59" s="1839"/>
      <c r="AA59" s="1840"/>
      <c r="AD59" s="920"/>
      <c r="AE59" s="1838"/>
      <c r="AF59" s="1839"/>
      <c r="AG59" s="1839"/>
      <c r="AH59" s="1839"/>
      <c r="AI59" s="1839"/>
      <c r="AJ59" s="1839"/>
      <c r="AK59" s="1839"/>
      <c r="AL59" s="1839"/>
      <c r="AM59" s="1839"/>
      <c r="AN59" s="1839"/>
      <c r="AO59" s="1839"/>
      <c r="AP59" s="1839"/>
      <c r="AQ59" s="1839"/>
      <c r="AR59" s="1839"/>
      <c r="AS59" s="1839"/>
      <c r="AT59" s="1839"/>
      <c r="AU59" s="1839"/>
      <c r="AV59" s="1839"/>
      <c r="AW59" s="1839"/>
      <c r="AX59" s="1839"/>
      <c r="AY59" s="1839"/>
      <c r="AZ59" s="1839"/>
      <c r="BA59" s="1839"/>
      <c r="BB59" s="1839"/>
      <c r="BC59" s="1840"/>
    </row>
    <row r="60" spans="2:55" s="3" customFormat="1" ht="21" customHeight="1">
      <c r="B60" s="51" t="s">
        <v>892</v>
      </c>
      <c r="C60" s="14"/>
      <c r="D60" s="39"/>
      <c r="E60" s="39"/>
      <c r="F60" s="39"/>
      <c r="G60" s="39"/>
      <c r="H60" s="14"/>
      <c r="I60" s="39"/>
      <c r="J60" s="39"/>
      <c r="K60" s="39"/>
      <c r="L60" s="39"/>
      <c r="M60" s="39"/>
      <c r="N60" s="39"/>
      <c r="O60" s="28"/>
      <c r="P60" s="28"/>
      <c r="Q60" s="21"/>
      <c r="R60" s="39"/>
      <c r="S60" s="39"/>
      <c r="T60" s="39"/>
      <c r="U60" s="39"/>
      <c r="V60" s="39"/>
      <c r="W60" s="39"/>
      <c r="X60" s="39"/>
      <c r="Y60" s="39"/>
      <c r="Z60" s="39"/>
      <c r="AA60" s="34"/>
      <c r="AD60" s="51" t="s">
        <v>892</v>
      </c>
      <c r="AE60" s="14"/>
      <c r="AF60" s="39"/>
      <c r="AG60" s="39"/>
      <c r="AH60" s="39"/>
      <c r="AI60" s="39"/>
      <c r="AJ60" s="14"/>
      <c r="AK60" s="39"/>
      <c r="AL60" s="39"/>
      <c r="AM60" s="39"/>
      <c r="AN60" s="39"/>
      <c r="AO60" s="39"/>
      <c r="AP60" s="39"/>
      <c r="AQ60" s="28"/>
      <c r="AR60" s="28"/>
      <c r="AS60" s="21"/>
      <c r="AT60" s="39"/>
      <c r="AU60" s="39"/>
      <c r="AV60" s="39"/>
      <c r="AW60" s="39"/>
      <c r="AX60" s="39"/>
      <c r="AY60" s="39"/>
      <c r="AZ60" s="39"/>
      <c r="BA60" s="39"/>
      <c r="BB60" s="39"/>
      <c r="BC60" s="34"/>
    </row>
    <row r="61" spans="2:55" s="3" customFormat="1" ht="21" customHeight="1">
      <c r="B61" s="51"/>
      <c r="C61" s="14"/>
      <c r="D61" s="39"/>
      <c r="E61" s="39"/>
      <c r="F61" s="39"/>
      <c r="G61" s="39"/>
      <c r="H61" s="14"/>
      <c r="I61" s="39"/>
      <c r="J61" s="39"/>
      <c r="K61" s="39"/>
      <c r="L61" s="39"/>
      <c r="M61" s="39"/>
      <c r="N61" s="39"/>
      <c r="O61" s="28"/>
      <c r="P61" s="28"/>
      <c r="Q61" s="21"/>
      <c r="R61" s="39"/>
      <c r="S61" s="39"/>
      <c r="T61" s="39"/>
      <c r="U61" s="39"/>
      <c r="V61" s="39"/>
      <c r="W61" s="39"/>
      <c r="X61" s="39"/>
      <c r="Y61" s="39"/>
      <c r="Z61" s="39"/>
      <c r="AA61" s="34"/>
      <c r="AD61" s="51"/>
      <c r="AE61" s="14"/>
      <c r="AF61" s="39"/>
      <c r="AG61" s="39"/>
      <c r="AH61" s="39"/>
      <c r="AI61" s="39"/>
      <c r="AJ61" s="14"/>
      <c r="AK61" s="39"/>
      <c r="AL61" s="39"/>
      <c r="AM61" s="39"/>
      <c r="AN61" s="39"/>
      <c r="AO61" s="39"/>
      <c r="AP61" s="39"/>
      <c r="AQ61" s="28"/>
      <c r="AR61" s="28"/>
      <c r="AS61" s="21"/>
      <c r="AT61" s="39"/>
      <c r="AU61" s="39"/>
      <c r="AV61" s="39"/>
      <c r="AW61" s="39"/>
      <c r="AX61" s="39"/>
      <c r="AY61" s="39"/>
      <c r="AZ61" s="39"/>
      <c r="BA61" s="39"/>
      <c r="BB61" s="39"/>
      <c r="BC61" s="34"/>
    </row>
    <row r="62" spans="2:55" s="3" customFormat="1" ht="21.6" customHeight="1" thickBot="1">
      <c r="B62" s="35"/>
      <c r="C62" s="439"/>
      <c r="D62" s="30"/>
      <c r="E62" s="30"/>
      <c r="F62" s="30"/>
      <c r="G62" s="30"/>
      <c r="H62" s="30"/>
      <c r="I62" s="53"/>
      <c r="J62" s="30"/>
      <c r="K62" s="30"/>
      <c r="L62" s="30"/>
      <c r="M62" s="30"/>
      <c r="N62" s="30"/>
      <c r="O62" s="30"/>
      <c r="P62" s="30"/>
      <c r="Q62" s="30"/>
      <c r="R62" s="30"/>
      <c r="S62" s="30"/>
      <c r="T62" s="30"/>
      <c r="U62" s="30"/>
      <c r="V62" s="30"/>
      <c r="W62" s="30"/>
      <c r="X62" s="30"/>
      <c r="Y62" s="30"/>
      <c r="Z62" s="30"/>
      <c r="AA62" s="38"/>
      <c r="AD62" s="35"/>
      <c r="AE62" s="439"/>
      <c r="AF62" s="30"/>
      <c r="AG62" s="30"/>
      <c r="AH62" s="30"/>
      <c r="AI62" s="30"/>
      <c r="AJ62" s="30"/>
      <c r="AK62" s="53"/>
      <c r="AL62" s="30"/>
      <c r="AM62" s="30"/>
      <c r="AN62" s="30"/>
      <c r="AO62" s="30"/>
      <c r="AP62" s="30"/>
      <c r="AQ62" s="30"/>
      <c r="AR62" s="30"/>
      <c r="AS62" s="30"/>
      <c r="AT62" s="30"/>
      <c r="AU62" s="30"/>
      <c r="AV62" s="30"/>
      <c r="AW62" s="30"/>
      <c r="AX62" s="30"/>
      <c r="AY62" s="30"/>
      <c r="AZ62" s="30"/>
      <c r="BA62" s="30"/>
      <c r="BB62" s="30"/>
      <c r="BC62" s="38"/>
    </row>
    <row r="63" spans="2:55" s="3" customFormat="1" ht="7.5" customHeight="1"/>
    <row r="65" spans="5:56" ht="15" customHeight="1">
      <c r="E65" s="1055"/>
      <c r="F65" s="1055"/>
      <c r="G65" s="1055"/>
      <c r="H65" s="1055"/>
      <c r="I65" s="1055"/>
      <c r="J65" s="1055"/>
      <c r="K65" s="1055"/>
      <c r="L65" s="1055"/>
      <c r="M65" s="1055"/>
      <c r="N65" s="1055"/>
      <c r="O65" s="1055"/>
      <c r="P65" s="1055"/>
      <c r="Q65" s="1055"/>
      <c r="R65" s="1055"/>
      <c r="S65" s="1055"/>
      <c r="T65" s="1055"/>
      <c r="U65" s="1055"/>
      <c r="V65" s="1055"/>
      <c r="W65" s="1055"/>
      <c r="X65" s="1055"/>
      <c r="Y65" s="1055"/>
      <c r="Z65" s="1055"/>
      <c r="AA65" s="1055"/>
      <c r="AB65" s="1055"/>
      <c r="AG65" s="1055"/>
      <c r="AH65" s="1055"/>
      <c r="AI65" s="1055"/>
      <c r="AJ65" s="1055"/>
      <c r="AK65" s="1055"/>
      <c r="AL65" s="1055"/>
      <c r="AM65" s="1055"/>
      <c r="AN65" s="1055"/>
      <c r="AO65" s="1055"/>
      <c r="AP65" s="1055"/>
      <c r="AQ65" s="1055"/>
      <c r="AR65" s="1055"/>
      <c r="AS65" s="1055"/>
      <c r="AT65" s="1055"/>
      <c r="AU65" s="1055"/>
      <c r="AV65" s="1055"/>
      <c r="AW65" s="1055"/>
      <c r="AX65" s="1055"/>
      <c r="AY65" s="1055"/>
      <c r="AZ65" s="1055"/>
      <c r="BA65" s="1055"/>
      <c r="BB65" s="1055"/>
      <c r="BC65" s="1055"/>
      <c r="BD65" s="1055"/>
    </row>
  </sheetData>
  <mergeCells count="206">
    <mergeCell ref="B25:M27"/>
    <mergeCell ref="B37:AA37"/>
    <mergeCell ref="B23:AA23"/>
    <mergeCell ref="B24:M24"/>
    <mergeCell ref="B22:G22"/>
    <mergeCell ref="B36:AA36"/>
    <mergeCell ref="B28:AA28"/>
    <mergeCell ref="H22:AA22"/>
    <mergeCell ref="P24:AA24"/>
    <mergeCell ref="P25:AA27"/>
    <mergeCell ref="B33:C33"/>
    <mergeCell ref="B34:C34"/>
    <mergeCell ref="B35:C35"/>
    <mergeCell ref="B48:B59"/>
    <mergeCell ref="V44:W44"/>
    <mergeCell ref="X44:Y44"/>
    <mergeCell ref="B38:AA39"/>
    <mergeCell ref="B29:N29"/>
    <mergeCell ref="O29:AA29"/>
    <mergeCell ref="B40:AA40"/>
    <mergeCell ref="B44:B47"/>
    <mergeCell ref="B30:D30"/>
    <mergeCell ref="E30:N35"/>
    <mergeCell ref="O30:Q30"/>
    <mergeCell ref="R30:AA35"/>
    <mergeCell ref="O31:P31"/>
    <mergeCell ref="O32:P32"/>
    <mergeCell ref="O33:P33"/>
    <mergeCell ref="O34:P34"/>
    <mergeCell ref="O35:P35"/>
    <mergeCell ref="C46:G46"/>
    <mergeCell ref="C47:G47"/>
    <mergeCell ref="C48:S48"/>
    <mergeCell ref="C49:G49"/>
    <mergeCell ref="B41:AA42"/>
    <mergeCell ref="B31:C31"/>
    <mergeCell ref="B32:C32"/>
    <mergeCell ref="E65:AB65"/>
    <mergeCell ref="Q53:U53"/>
    <mergeCell ref="V53:AA53"/>
    <mergeCell ref="Z44:AA44"/>
    <mergeCell ref="T48:U48"/>
    <mergeCell ref="V48:W48"/>
    <mergeCell ref="X48:Y48"/>
    <mergeCell ref="Z48:AA48"/>
    <mergeCell ref="C44:U44"/>
    <mergeCell ref="C45:G45"/>
    <mergeCell ref="C50:G50"/>
    <mergeCell ref="C51:G51"/>
    <mergeCell ref="C52:G52"/>
    <mergeCell ref="C53:G53"/>
    <mergeCell ref="H45:U45"/>
    <mergeCell ref="H46:U46"/>
    <mergeCell ref="H47:U47"/>
    <mergeCell ref="H49:S49"/>
    <mergeCell ref="H50:S50"/>
    <mergeCell ref="H52:S52"/>
    <mergeCell ref="H53:P53"/>
    <mergeCell ref="C59:AA59"/>
    <mergeCell ref="C57:AA58"/>
    <mergeCell ref="C55:AA55"/>
    <mergeCell ref="D7:E7"/>
    <mergeCell ref="F7:M7"/>
    <mergeCell ref="R7:T7"/>
    <mergeCell ref="U7:Z7"/>
    <mergeCell ref="R10:T10"/>
    <mergeCell ref="U10:W10"/>
    <mergeCell ref="X10:Z10"/>
    <mergeCell ref="R8:T8"/>
    <mergeCell ref="D10:F10"/>
    <mergeCell ref="G10:M10"/>
    <mergeCell ref="B18:G18"/>
    <mergeCell ref="H18:N18"/>
    <mergeCell ref="O18:T18"/>
    <mergeCell ref="U18:AA18"/>
    <mergeCell ref="B16:G16"/>
    <mergeCell ref="H16:AA16"/>
    <mergeCell ref="B17:G17"/>
    <mergeCell ref="H17:AA17"/>
    <mergeCell ref="D12:G12"/>
    <mergeCell ref="H12:M12"/>
    <mergeCell ref="J15:T15"/>
    <mergeCell ref="U15:AA15"/>
    <mergeCell ref="R11:T13"/>
    <mergeCell ref="R5:T5"/>
    <mergeCell ref="U5:Z5"/>
    <mergeCell ref="H6:L6"/>
    <mergeCell ref="R6:T6"/>
    <mergeCell ref="U6:Z6"/>
    <mergeCell ref="U8:Z8"/>
    <mergeCell ref="U11:W13"/>
    <mergeCell ref="X11:Z13"/>
    <mergeCell ref="G3:W3"/>
    <mergeCell ref="B19:G19"/>
    <mergeCell ref="H19:N19"/>
    <mergeCell ref="O19:T19"/>
    <mergeCell ref="B21:G21"/>
    <mergeCell ref="B20:G20"/>
    <mergeCell ref="H21:AA21"/>
    <mergeCell ref="U19:AA19"/>
    <mergeCell ref="H20:N20"/>
    <mergeCell ref="O20:T20"/>
    <mergeCell ref="U20:AA20"/>
    <mergeCell ref="AI3:AY3"/>
    <mergeCell ref="AT8:AV8"/>
    <mergeCell ref="AW8:BB8"/>
    <mergeCell ref="AT10:AV10"/>
    <mergeCell ref="AW10:AY10"/>
    <mergeCell ref="AZ10:BB10"/>
    <mergeCell ref="AT11:AV13"/>
    <mergeCell ref="AW11:AY13"/>
    <mergeCell ref="AZ11:BB13"/>
    <mergeCell ref="AF12:AI12"/>
    <mergeCell ref="AJ12:AO12"/>
    <mergeCell ref="AI10:AO10"/>
    <mergeCell ref="AF10:AH10"/>
    <mergeCell ref="AT5:AV5"/>
    <mergeCell ref="AW5:BB5"/>
    <mergeCell ref="AJ6:AN6"/>
    <mergeCell ref="AT6:AV6"/>
    <mergeCell ref="AW6:BB6"/>
    <mergeCell ref="AF7:AG7"/>
    <mergeCell ref="AH7:AO7"/>
    <mergeCell ref="AT7:AV7"/>
    <mergeCell ref="AW7:BB7"/>
    <mergeCell ref="AL15:AV15"/>
    <mergeCell ref="AW15:BC15"/>
    <mergeCell ref="AD16:AI16"/>
    <mergeCell ref="AJ16:BC16"/>
    <mergeCell ref="AD17:AI17"/>
    <mergeCell ref="AJ17:BC17"/>
    <mergeCell ref="AD18:AI18"/>
    <mergeCell ref="AJ18:AP18"/>
    <mergeCell ref="AQ18:AV18"/>
    <mergeCell ref="AW18:BC18"/>
    <mergeCell ref="AD19:AI19"/>
    <mergeCell ref="AJ19:AP19"/>
    <mergeCell ref="AQ19:AV19"/>
    <mergeCell ref="AW19:BC19"/>
    <mergeCell ref="AD20:AI20"/>
    <mergeCell ref="AJ20:AP20"/>
    <mergeCell ref="AQ20:AV20"/>
    <mergeCell ref="AW20:BC20"/>
    <mergeCell ref="AD21:AI21"/>
    <mergeCell ref="AJ21:BC21"/>
    <mergeCell ref="AD22:AI22"/>
    <mergeCell ref="AJ22:BC22"/>
    <mergeCell ref="AD23:BC23"/>
    <mergeCell ref="AD24:AO24"/>
    <mergeCell ref="AR24:BC24"/>
    <mergeCell ref="AD25:AO27"/>
    <mergeCell ref="AR25:BC27"/>
    <mergeCell ref="AD28:BC28"/>
    <mergeCell ref="AD29:AP29"/>
    <mergeCell ref="AQ29:BC29"/>
    <mergeCell ref="AD30:AF30"/>
    <mergeCell ref="AG30:AP35"/>
    <mergeCell ref="AQ30:AS30"/>
    <mergeCell ref="AT30:BC35"/>
    <mergeCell ref="AD31:AE31"/>
    <mergeCell ref="AQ31:AR31"/>
    <mergeCell ref="AD32:AE32"/>
    <mergeCell ref="AQ32:AR32"/>
    <mergeCell ref="AD33:AE33"/>
    <mergeCell ref="AQ33:AR33"/>
    <mergeCell ref="AD34:AE34"/>
    <mergeCell ref="AQ34:AR34"/>
    <mergeCell ref="AD35:AE35"/>
    <mergeCell ref="AQ35:AR35"/>
    <mergeCell ref="AE44:AW44"/>
    <mergeCell ref="AD36:BC36"/>
    <mergeCell ref="AD37:BC37"/>
    <mergeCell ref="AD38:BC39"/>
    <mergeCell ref="AD40:BC40"/>
    <mergeCell ref="AD41:BC42"/>
    <mergeCell ref="AD44:AD47"/>
    <mergeCell ref="AX44:AY44"/>
    <mergeCell ref="AZ44:BA44"/>
    <mergeCell ref="BB44:BC44"/>
    <mergeCell ref="AE45:AI45"/>
    <mergeCell ref="AJ45:AW45"/>
    <mergeCell ref="AE46:AI46"/>
    <mergeCell ref="AJ46:AW46"/>
    <mergeCell ref="AE47:AI47"/>
    <mergeCell ref="AJ47:AW47"/>
    <mergeCell ref="AG65:BD65"/>
    <mergeCell ref="AD48:AD59"/>
    <mergeCell ref="AE48:AU48"/>
    <mergeCell ref="AV48:AW48"/>
    <mergeCell ref="AX48:AY48"/>
    <mergeCell ref="AZ48:BA48"/>
    <mergeCell ref="BB48:BC48"/>
    <mergeCell ref="AE49:AI49"/>
    <mergeCell ref="AJ49:AU49"/>
    <mergeCell ref="AE50:AI50"/>
    <mergeCell ref="AJ50:AU50"/>
    <mergeCell ref="AE51:AI51"/>
    <mergeCell ref="AE52:AI52"/>
    <mergeCell ref="AJ52:AU52"/>
    <mergeCell ref="AE53:AI53"/>
    <mergeCell ref="AJ53:AR53"/>
    <mergeCell ref="AS53:AW53"/>
    <mergeCell ref="AX53:BC53"/>
    <mergeCell ref="AE55:BC55"/>
    <mergeCell ref="AE57:BC58"/>
    <mergeCell ref="AE59:BC59"/>
  </mergeCells>
  <phoneticPr fontId="2"/>
  <dataValidations count="2">
    <dataValidation type="list" showInputMessage="1" showErrorMessage="1" sqref="H19:N19 AJ19:AP19" xr:uid="{00000000-0002-0000-0C00-000000000000}">
      <formula1>"-,寸法異常,外観異常,機能異常,工程異常,梱包異常,材料違い,有効期限切れ,その他"</formula1>
    </dataValidation>
    <dataValidation showDropDown="1" showInputMessage="1" showErrorMessage="1" sqref="H20:H21 I20:N20 AJ20:AJ21 AK20:AP20" xr:uid="{00000000-0002-0000-0C00-000001000000}"/>
  </dataValidations>
  <printOptions horizontalCentered="1" verticalCentered="1"/>
  <pageMargins left="0.59055118110236227" right="0.19685039370078741" top="0.19685039370078741" bottom="0.39370078740157483" header="0.31496062992125984" footer="0.19685039370078741"/>
  <pageSetup paperSize="9" scale="60" orientation="portrait" r:id="rId1"/>
  <headerFooter alignWithMargins="0"/>
  <colBreaks count="1" manualBreakCount="1">
    <brk id="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3</xdr:col>
                    <xdr:colOff>38100</xdr:colOff>
                    <xdr:row>30</xdr:row>
                    <xdr:rowOff>19050</xdr:rowOff>
                  </from>
                  <to>
                    <xdr:col>3</xdr:col>
                    <xdr:colOff>228600</xdr:colOff>
                    <xdr:row>30</xdr:row>
                    <xdr:rowOff>209550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3</xdr:col>
                    <xdr:colOff>38100</xdr:colOff>
                    <xdr:row>31</xdr:row>
                    <xdr:rowOff>38100</xdr:rowOff>
                  </from>
                  <to>
                    <xdr:col>3</xdr:col>
                    <xdr:colOff>247650</xdr:colOff>
                    <xdr:row>31</xdr:row>
                    <xdr:rowOff>209550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3</xdr:col>
                    <xdr:colOff>38100</xdr:colOff>
                    <xdr:row>32</xdr:row>
                    <xdr:rowOff>57150</xdr:rowOff>
                  </from>
                  <to>
                    <xdr:col>3</xdr:col>
                    <xdr:colOff>247650</xdr:colOff>
                    <xdr:row>32</xdr:row>
                    <xdr:rowOff>238125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xdr:col>
                    <xdr:colOff>57150</xdr:colOff>
                    <xdr:row>33</xdr:row>
                    <xdr:rowOff>38100</xdr:rowOff>
                  </from>
                  <to>
                    <xdr:col>3</xdr:col>
                    <xdr:colOff>247650</xdr:colOff>
                    <xdr:row>33</xdr:row>
                    <xdr:rowOff>209550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3</xdr:col>
                    <xdr:colOff>57150</xdr:colOff>
                    <xdr:row>34</xdr:row>
                    <xdr:rowOff>19050</xdr:rowOff>
                  </from>
                  <to>
                    <xdr:col>3</xdr:col>
                    <xdr:colOff>247650</xdr:colOff>
                    <xdr:row>34</xdr:row>
                    <xdr:rowOff>209550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16</xdr:col>
                    <xdr:colOff>38100</xdr:colOff>
                    <xdr:row>30</xdr:row>
                    <xdr:rowOff>19050</xdr:rowOff>
                  </from>
                  <to>
                    <xdr:col>16</xdr:col>
                    <xdr:colOff>228600</xdr:colOff>
                    <xdr:row>30</xdr:row>
                    <xdr:rowOff>209550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16</xdr:col>
                    <xdr:colOff>38100</xdr:colOff>
                    <xdr:row>31</xdr:row>
                    <xdr:rowOff>38100</xdr:rowOff>
                  </from>
                  <to>
                    <xdr:col>16</xdr:col>
                    <xdr:colOff>247650</xdr:colOff>
                    <xdr:row>31</xdr:row>
                    <xdr:rowOff>209550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16</xdr:col>
                    <xdr:colOff>38100</xdr:colOff>
                    <xdr:row>32</xdr:row>
                    <xdr:rowOff>57150</xdr:rowOff>
                  </from>
                  <to>
                    <xdr:col>16</xdr:col>
                    <xdr:colOff>247650</xdr:colOff>
                    <xdr:row>32</xdr:row>
                    <xdr:rowOff>238125</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16</xdr:col>
                    <xdr:colOff>57150</xdr:colOff>
                    <xdr:row>33</xdr:row>
                    <xdr:rowOff>38100</xdr:rowOff>
                  </from>
                  <to>
                    <xdr:col>16</xdr:col>
                    <xdr:colOff>247650</xdr:colOff>
                    <xdr:row>33</xdr:row>
                    <xdr:rowOff>209550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16</xdr:col>
                    <xdr:colOff>57150</xdr:colOff>
                    <xdr:row>34</xdr:row>
                    <xdr:rowOff>19050</xdr:rowOff>
                  </from>
                  <to>
                    <xdr:col>16</xdr:col>
                    <xdr:colOff>247650</xdr:colOff>
                    <xdr:row>34</xdr:row>
                    <xdr:rowOff>209550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0EF1-86F9-46B9-97A6-2DFDDAC48B86}">
  <sheetPr codeName="Sheet1"/>
  <dimension ref="B1:AL80"/>
  <sheetViews>
    <sheetView showGridLines="0" view="pageBreakPreview" zoomScaleNormal="100" zoomScaleSheetLayoutView="100" workbookViewId="0"/>
  </sheetViews>
  <sheetFormatPr defaultColWidth="8.875" defaultRowHeight="12"/>
  <cols>
    <col min="1" max="1" width="1.125" style="242" customWidth="1"/>
    <col min="2" max="27" width="3.75" style="242" customWidth="1"/>
    <col min="28" max="28" width="1.125" style="242" customWidth="1"/>
    <col min="29" max="29" width="8.875" style="242"/>
    <col min="30" max="30" width="4.375" style="458" bestFit="1" customWidth="1"/>
    <col min="31" max="31" width="8.875" style="458"/>
    <col min="32" max="16384" width="8.875" style="242"/>
  </cols>
  <sheetData>
    <row r="1" spans="2:35" ht="6" customHeight="1" thickBot="1"/>
    <row r="2" spans="2:35" s="456" customFormat="1" ht="24" customHeight="1" thickTop="1" thickBot="1">
      <c r="F2" s="1957" t="s">
        <v>951</v>
      </c>
      <c r="G2" s="1958"/>
      <c r="H2" s="1958"/>
      <c r="I2" s="1958"/>
      <c r="J2" s="1958"/>
      <c r="K2" s="1958"/>
      <c r="L2" s="1958"/>
      <c r="M2" s="1958"/>
      <c r="N2" s="1958"/>
      <c r="O2" s="1958"/>
      <c r="P2" s="1958"/>
      <c r="Q2" s="1958"/>
      <c r="R2" s="1958"/>
      <c r="S2" s="1958"/>
      <c r="T2" s="1958"/>
      <c r="U2" s="1958"/>
      <c r="V2" s="1958"/>
      <c r="W2" s="1959"/>
      <c r="AD2" s="459" t="s">
        <v>952</v>
      </c>
      <c r="AE2" s="458"/>
    </row>
    <row r="3" spans="2:35" s="456" customFormat="1" ht="3" customHeight="1" thickTop="1">
      <c r="F3" s="457"/>
      <c r="G3" s="457"/>
      <c r="H3" s="457"/>
      <c r="I3" s="457"/>
      <c r="J3" s="457"/>
      <c r="K3" s="457"/>
      <c r="L3" s="457"/>
      <c r="M3" s="457"/>
      <c r="N3" s="457"/>
      <c r="O3" s="457"/>
      <c r="P3" s="457"/>
      <c r="Q3" s="457"/>
      <c r="R3" s="457"/>
      <c r="S3" s="457"/>
      <c r="T3" s="457"/>
      <c r="U3" s="457"/>
      <c r="V3" s="457"/>
      <c r="W3" s="457"/>
      <c r="AD3" s="459"/>
      <c r="AE3" s="458"/>
    </row>
    <row r="4" spans="2:35" s="456" customFormat="1" ht="6" customHeight="1">
      <c r="F4" s="457"/>
      <c r="G4" s="457"/>
      <c r="H4" s="457"/>
      <c r="I4" s="457"/>
      <c r="J4" s="457"/>
      <c r="K4" s="457"/>
      <c r="L4" s="457"/>
      <c r="M4" s="457"/>
      <c r="N4" s="457"/>
      <c r="O4" s="457"/>
      <c r="P4" s="457"/>
      <c r="Q4" s="457"/>
      <c r="R4" s="457"/>
      <c r="S4" s="457"/>
      <c r="T4" s="457"/>
      <c r="U4" s="457"/>
      <c r="V4" s="457"/>
      <c r="W4" s="457"/>
      <c r="AD4" s="459"/>
      <c r="AE4" s="458"/>
    </row>
    <row r="5" spans="2:35" ht="15" customHeight="1">
      <c r="B5" s="452" t="s">
        <v>953</v>
      </c>
      <c r="F5" s="453"/>
      <c r="G5" s="453"/>
      <c r="H5" s="453"/>
      <c r="I5" s="453"/>
      <c r="J5" s="453"/>
      <c r="K5" s="453"/>
      <c r="L5" s="453"/>
      <c r="M5" s="453"/>
      <c r="N5" s="453"/>
      <c r="O5" s="453"/>
      <c r="P5" s="453"/>
      <c r="Q5" s="453"/>
      <c r="R5" s="453"/>
      <c r="S5" s="453"/>
      <c r="T5" s="453"/>
      <c r="U5" s="453"/>
      <c r="V5" s="453"/>
      <c r="W5" s="453"/>
      <c r="AD5" s="458" t="s">
        <v>954</v>
      </c>
      <c r="AE5" s="458" t="s">
        <v>955</v>
      </c>
    </row>
    <row r="6" spans="2:35" ht="21" customHeight="1">
      <c r="B6" s="1950" t="s">
        <v>956</v>
      </c>
      <c r="C6" s="1950"/>
      <c r="D6" s="1950"/>
      <c r="E6" s="1950"/>
      <c r="F6" s="1954"/>
      <c r="G6" s="1954"/>
      <c r="H6" s="1954"/>
      <c r="I6" s="1954"/>
      <c r="J6" s="1954"/>
      <c r="K6" s="1954"/>
      <c r="L6" s="1954"/>
      <c r="M6" s="1954"/>
      <c r="N6" s="1954"/>
      <c r="O6" s="1950" t="s">
        <v>957</v>
      </c>
      <c r="P6" s="1950"/>
      <c r="Q6" s="1950"/>
      <c r="R6" s="1950"/>
      <c r="S6" s="1950"/>
      <c r="T6" s="1954"/>
      <c r="U6" s="1954"/>
      <c r="V6" s="1954"/>
      <c r="W6" s="1954"/>
      <c r="X6" s="1954"/>
      <c r="Y6" s="1954"/>
      <c r="Z6" s="1954"/>
      <c r="AA6" s="1954"/>
      <c r="AB6" s="243"/>
      <c r="AD6" s="458" t="s">
        <v>958</v>
      </c>
      <c r="AE6" s="458" t="s">
        <v>959</v>
      </c>
    </row>
    <row r="7" spans="2:35" ht="21" customHeight="1">
      <c r="B7" s="1950" t="s">
        <v>960</v>
      </c>
      <c r="C7" s="1950"/>
      <c r="D7" s="1950"/>
      <c r="E7" s="1950"/>
      <c r="F7" s="1950"/>
      <c r="G7" s="1950"/>
      <c r="H7" s="1954"/>
      <c r="I7" s="1954"/>
      <c r="J7" s="1954"/>
      <c r="K7" s="1954"/>
      <c r="L7" s="1954"/>
      <c r="M7" s="1954"/>
      <c r="N7" s="1954"/>
      <c r="O7" s="1950" t="s">
        <v>961</v>
      </c>
      <c r="P7" s="1950"/>
      <c r="Q7" s="1950"/>
      <c r="R7" s="1950"/>
      <c r="S7" s="1950"/>
      <c r="T7" s="1954"/>
      <c r="U7" s="1954"/>
      <c r="V7" s="1954"/>
      <c r="W7" s="1954"/>
      <c r="X7" s="1954"/>
      <c r="Y7" s="1954"/>
      <c r="Z7" s="1954"/>
      <c r="AA7" s="1954"/>
      <c r="AB7" s="243"/>
      <c r="AD7" s="458" t="s">
        <v>962</v>
      </c>
      <c r="AE7" s="458" t="s">
        <v>963</v>
      </c>
    </row>
    <row r="8" spans="2:35" ht="21" customHeight="1">
      <c r="B8" s="1950" t="s">
        <v>964</v>
      </c>
      <c r="C8" s="1950"/>
      <c r="D8" s="1950"/>
      <c r="E8" s="1950"/>
      <c r="F8" s="1950"/>
      <c r="G8" s="1950"/>
      <c r="H8" s="1954"/>
      <c r="I8" s="1954"/>
      <c r="J8" s="1954"/>
      <c r="K8" s="1954"/>
      <c r="L8" s="1954"/>
      <c r="M8" s="1954"/>
      <c r="N8" s="1954"/>
      <c r="O8" s="1950" t="s">
        <v>965</v>
      </c>
      <c r="P8" s="1950"/>
      <c r="Q8" s="1950"/>
      <c r="R8" s="1951"/>
      <c r="S8" s="1951"/>
      <c r="T8" s="1951"/>
      <c r="U8" s="1951"/>
      <c r="AD8" s="458" t="s">
        <v>966</v>
      </c>
      <c r="AE8" s="458" t="s">
        <v>967</v>
      </c>
    </row>
    <row r="9" spans="2:35" ht="21" customHeight="1">
      <c r="B9" s="1950" t="s">
        <v>968</v>
      </c>
      <c r="C9" s="1950"/>
      <c r="D9" s="1950"/>
      <c r="E9" s="1950"/>
      <c r="F9" s="1950"/>
      <c r="G9" s="1950"/>
      <c r="H9" s="1954"/>
      <c r="I9" s="1954"/>
      <c r="J9" s="1954"/>
      <c r="K9" s="1954"/>
      <c r="L9" s="1954"/>
      <c r="M9" s="1954"/>
      <c r="N9" s="1954"/>
      <c r="O9" s="1950" t="s">
        <v>969</v>
      </c>
      <c r="P9" s="1950"/>
      <c r="Q9" s="1950"/>
      <c r="R9" s="1951"/>
      <c r="S9" s="1951"/>
      <c r="T9" s="1951"/>
      <c r="U9" s="1951"/>
      <c r="AD9" s="458" t="s">
        <v>970</v>
      </c>
      <c r="AE9" s="458" t="s">
        <v>971</v>
      </c>
    </row>
    <row r="10" spans="2:35" ht="21" customHeight="1">
      <c r="B10" s="1950" t="s">
        <v>972</v>
      </c>
      <c r="C10" s="1950"/>
      <c r="D10" s="1950"/>
      <c r="E10" s="1950"/>
      <c r="F10" s="1950"/>
      <c r="G10" s="1950"/>
      <c r="H10" s="1950"/>
      <c r="I10" s="450"/>
      <c r="J10" s="450"/>
      <c r="K10" s="450"/>
      <c r="M10" s="1950" t="s">
        <v>973</v>
      </c>
      <c r="N10" s="1950"/>
      <c r="O10" s="1950"/>
      <c r="P10" s="1950"/>
      <c r="Q10" s="1951"/>
      <c r="R10" s="1951"/>
      <c r="S10" s="1951"/>
      <c r="T10" s="1951"/>
      <c r="U10" s="1953" t="s">
        <v>974</v>
      </c>
      <c r="V10" s="1953"/>
      <c r="W10" s="1953"/>
      <c r="X10" s="1951"/>
      <c r="Y10" s="1951"/>
      <c r="Z10" s="1951"/>
      <c r="AA10" s="1951"/>
      <c r="AD10" s="458" t="s">
        <v>975</v>
      </c>
      <c r="AE10" s="458" t="s">
        <v>976</v>
      </c>
    </row>
    <row r="11" spans="2:35" ht="21" customHeight="1">
      <c r="B11" s="1950" t="s">
        <v>977</v>
      </c>
      <c r="C11" s="1950"/>
      <c r="D11" s="1950"/>
      <c r="E11" s="1950"/>
      <c r="F11" s="1950"/>
      <c r="G11" s="1951"/>
      <c r="H11" s="1951"/>
      <c r="I11" s="1951"/>
      <c r="J11" s="1951"/>
      <c r="K11" s="1950" t="s">
        <v>978</v>
      </c>
      <c r="L11" s="1950"/>
      <c r="M11" s="1950"/>
      <c r="N11" s="1950"/>
      <c r="O11" s="1950"/>
      <c r="P11" s="1950"/>
      <c r="Q11" s="1950"/>
      <c r="R11" s="1950"/>
      <c r="S11" s="1951"/>
      <c r="T11" s="1951"/>
      <c r="U11" s="1951"/>
      <c r="V11" s="1950" t="s">
        <v>979</v>
      </c>
      <c r="W11" s="1950"/>
      <c r="X11" s="1950"/>
      <c r="Y11" s="1951"/>
      <c r="Z11" s="1951"/>
      <c r="AA11" s="1951"/>
      <c r="AD11" s="458" t="s">
        <v>980</v>
      </c>
      <c r="AE11" s="458" t="s">
        <v>981</v>
      </c>
    </row>
    <row r="12" spans="2:35" ht="3" customHeight="1">
      <c r="B12" s="451"/>
      <c r="C12" s="451"/>
      <c r="D12" s="451"/>
      <c r="E12" s="451"/>
      <c r="F12" s="451"/>
      <c r="G12" s="451"/>
      <c r="H12" s="451"/>
      <c r="I12" s="451"/>
      <c r="J12" s="451"/>
      <c r="K12" s="451"/>
      <c r="L12" s="451"/>
      <c r="M12" s="451"/>
      <c r="N12" s="451"/>
      <c r="O12" s="451"/>
      <c r="P12" s="451"/>
      <c r="Q12" s="451"/>
      <c r="R12" s="451"/>
      <c r="S12" s="451"/>
      <c r="T12" s="448"/>
      <c r="U12" s="448"/>
      <c r="V12" s="451"/>
      <c r="W12" s="451"/>
      <c r="Y12" s="448"/>
      <c r="Z12" s="448"/>
      <c r="AA12" s="448"/>
    </row>
    <row r="13" spans="2:35" ht="15" customHeight="1">
      <c r="B13" s="452" t="s">
        <v>982</v>
      </c>
      <c r="P13" s="452" t="s">
        <v>983</v>
      </c>
      <c r="AD13" s="458" t="s">
        <v>984</v>
      </c>
      <c r="AE13" s="458" t="s">
        <v>985</v>
      </c>
    </row>
    <row r="14" spans="2:35" ht="21" customHeight="1">
      <c r="B14" s="1950" t="s">
        <v>986</v>
      </c>
      <c r="C14" s="1950"/>
      <c r="D14" s="1950"/>
      <c r="E14" s="1950"/>
      <c r="F14" s="1950"/>
      <c r="G14" s="1951"/>
      <c r="H14" s="1951"/>
      <c r="I14" s="1951"/>
      <c r="J14" s="1951"/>
      <c r="K14" s="1951"/>
      <c r="L14" s="1951"/>
      <c r="M14" s="1951"/>
      <c r="N14" s="1951"/>
      <c r="O14" s="449"/>
      <c r="P14" s="1950" t="s">
        <v>987</v>
      </c>
      <c r="Q14" s="1950"/>
      <c r="R14" s="1950"/>
      <c r="S14" s="1950"/>
      <c r="T14" s="1950"/>
      <c r="U14" s="1951" t="s">
        <v>988</v>
      </c>
      <c r="V14" s="1951"/>
      <c r="W14" s="1951"/>
      <c r="X14" s="1951"/>
      <c r="Y14" s="1951"/>
      <c r="Z14" s="1951"/>
      <c r="AA14" s="1951"/>
      <c r="AC14" s="449"/>
      <c r="AD14" s="458" t="s">
        <v>989</v>
      </c>
      <c r="AE14" s="458" t="s">
        <v>990</v>
      </c>
      <c r="AI14" s="449"/>
    </row>
    <row r="15" spans="2:35" ht="21" customHeight="1">
      <c r="B15" s="1950" t="s">
        <v>991</v>
      </c>
      <c r="C15" s="1950"/>
      <c r="D15" s="1950"/>
      <c r="E15" s="1950"/>
      <c r="F15" s="1951"/>
      <c r="G15" s="1951"/>
      <c r="H15" s="1951"/>
      <c r="I15" s="1951"/>
      <c r="J15" s="1951"/>
      <c r="K15" s="1951"/>
      <c r="L15" s="1951"/>
      <c r="M15" s="1951"/>
      <c r="N15" s="1951"/>
      <c r="O15" s="1951"/>
      <c r="P15" s="1951"/>
      <c r="Q15" s="1951"/>
      <c r="R15" s="1951"/>
      <c r="S15" s="1950" t="s">
        <v>992</v>
      </c>
      <c r="T15" s="1950"/>
      <c r="U15" s="1950"/>
      <c r="V15" s="1951"/>
      <c r="W15" s="1951"/>
      <c r="X15" s="1951"/>
      <c r="Y15" s="1951"/>
      <c r="Z15" s="1951"/>
      <c r="AA15" s="1951"/>
      <c r="AD15" s="460" t="s">
        <v>993</v>
      </c>
      <c r="AE15" s="458" t="s">
        <v>994</v>
      </c>
    </row>
    <row r="16" spans="2:35" ht="21" customHeight="1">
      <c r="B16" s="1950" t="s">
        <v>995</v>
      </c>
      <c r="C16" s="1950"/>
      <c r="D16" s="1950"/>
      <c r="E16" s="1950"/>
      <c r="F16" s="1950"/>
      <c r="G16" s="1950"/>
      <c r="H16" s="1951"/>
      <c r="I16" s="1951"/>
      <c r="J16" s="1951"/>
      <c r="K16" s="1951"/>
      <c r="L16" s="1951"/>
      <c r="M16" s="1951"/>
      <c r="N16" s="1951"/>
      <c r="O16" s="1951"/>
      <c r="P16" s="1951"/>
      <c r="Q16" s="1951"/>
      <c r="R16" s="1951"/>
      <c r="S16" s="1950" t="s">
        <v>996</v>
      </c>
      <c r="T16" s="1950"/>
      <c r="U16" s="1950"/>
      <c r="V16" s="1951"/>
      <c r="W16" s="1951"/>
      <c r="X16" s="1951"/>
      <c r="Y16" s="1951"/>
      <c r="Z16" s="1951"/>
      <c r="AA16" s="1951"/>
      <c r="AD16" s="458" t="s">
        <v>997</v>
      </c>
      <c r="AE16" s="458" t="s">
        <v>998</v>
      </c>
    </row>
    <row r="17" spans="2:31" ht="3" customHeight="1">
      <c r="B17" s="451"/>
      <c r="C17" s="451"/>
      <c r="D17" s="451"/>
      <c r="E17" s="451"/>
      <c r="F17" s="451"/>
      <c r="G17" s="451"/>
      <c r="H17" s="451"/>
      <c r="I17" s="451"/>
      <c r="J17" s="451"/>
      <c r="K17" s="451"/>
      <c r="L17" s="451"/>
      <c r="M17" s="451"/>
      <c r="N17" s="451"/>
      <c r="O17" s="451"/>
      <c r="P17" s="451"/>
      <c r="Q17" s="451"/>
      <c r="R17" s="451"/>
      <c r="S17" s="451"/>
      <c r="T17" s="448"/>
      <c r="U17" s="448"/>
      <c r="V17" s="451"/>
      <c r="W17" s="451"/>
      <c r="Y17" s="448"/>
      <c r="Z17" s="448"/>
      <c r="AA17" s="448"/>
    </row>
    <row r="18" spans="2:31" ht="15" customHeight="1">
      <c r="B18" s="452" t="s">
        <v>999</v>
      </c>
      <c r="AE18" s="458" t="s">
        <v>1000</v>
      </c>
    </row>
    <row r="19" spans="2:31" ht="22.15" customHeight="1">
      <c r="B19" s="1952" t="s">
        <v>1001</v>
      </c>
      <c r="C19" s="1952"/>
      <c r="D19" s="1952"/>
      <c r="E19" s="1952"/>
      <c r="F19" s="1952"/>
      <c r="G19" s="1952"/>
      <c r="H19" s="1952"/>
      <c r="I19" s="1952"/>
      <c r="J19" s="1952"/>
      <c r="K19" s="1952"/>
      <c r="L19" s="1952"/>
      <c r="M19" s="1952"/>
      <c r="N19" s="1952"/>
      <c r="O19" s="1952"/>
      <c r="AD19" s="458" t="s">
        <v>1002</v>
      </c>
      <c r="AE19" s="458" t="s">
        <v>1003</v>
      </c>
    </row>
    <row r="20" spans="2:31" ht="25.9" customHeight="1">
      <c r="B20" s="1950" t="s">
        <v>1004</v>
      </c>
      <c r="C20" s="1950"/>
      <c r="D20" s="1950"/>
      <c r="E20" s="1950"/>
      <c r="O20" s="1951"/>
      <c r="P20" s="1951"/>
      <c r="Q20" s="1951"/>
      <c r="R20" s="1951"/>
      <c r="S20" s="1951"/>
      <c r="T20" s="1951"/>
      <c r="U20" s="1951"/>
      <c r="V20" s="1951"/>
      <c r="W20" s="1951"/>
      <c r="X20" s="1951"/>
      <c r="Y20" s="1951"/>
      <c r="Z20" s="1951"/>
      <c r="AA20" s="1951"/>
      <c r="AD20" s="458" t="s">
        <v>1005</v>
      </c>
      <c r="AE20" s="458" t="s">
        <v>1006</v>
      </c>
    </row>
    <row r="21" spans="2:31" ht="21" customHeight="1">
      <c r="B21" s="1950" t="s">
        <v>1007</v>
      </c>
      <c r="C21" s="1950"/>
      <c r="D21" s="1950"/>
      <c r="E21" s="1950"/>
      <c r="F21" s="1950"/>
      <c r="G21" s="1950"/>
      <c r="H21" s="1950"/>
      <c r="I21" s="1950"/>
      <c r="J21" s="1950"/>
      <c r="K21" s="1950"/>
      <c r="L21" s="1950"/>
      <c r="M21" s="1950"/>
      <c r="N21" s="1950"/>
      <c r="O21" s="454"/>
      <c r="AD21" s="458" t="s">
        <v>1008</v>
      </c>
      <c r="AE21" s="458" t="s">
        <v>1009</v>
      </c>
    </row>
    <row r="22" spans="2:31" ht="3" customHeight="1">
      <c r="B22" s="451"/>
      <c r="C22" s="451"/>
      <c r="D22" s="451"/>
      <c r="E22" s="451"/>
      <c r="F22" s="451"/>
      <c r="G22" s="451"/>
      <c r="H22" s="451"/>
      <c r="I22" s="451"/>
      <c r="J22" s="451"/>
      <c r="K22" s="451"/>
      <c r="L22" s="451"/>
      <c r="M22" s="451"/>
      <c r="N22" s="451"/>
      <c r="O22" s="454"/>
    </row>
    <row r="23" spans="2:31" ht="15" customHeight="1">
      <c r="B23" s="1962" t="s">
        <v>1010</v>
      </c>
      <c r="C23" s="1962"/>
      <c r="D23" s="1962"/>
      <c r="E23" s="1962"/>
      <c r="F23" s="1962"/>
      <c r="G23" s="1962"/>
      <c r="H23" s="1962"/>
      <c r="I23" s="1962"/>
      <c r="J23" s="1962"/>
      <c r="K23" s="1962"/>
      <c r="L23" s="1962"/>
      <c r="M23" s="1962"/>
      <c r="N23" s="1962"/>
      <c r="O23" s="1962"/>
      <c r="AD23" s="458" t="s">
        <v>1011</v>
      </c>
      <c r="AE23" s="458" t="s">
        <v>1012</v>
      </c>
    </row>
    <row r="24" spans="2:31" ht="21" customHeight="1">
      <c r="B24" s="1950" t="s">
        <v>1013</v>
      </c>
      <c r="C24" s="1950"/>
      <c r="D24" s="1950"/>
      <c r="E24" s="1950"/>
      <c r="F24" s="1950"/>
      <c r="G24" s="1950"/>
      <c r="H24" s="1950"/>
      <c r="I24" s="1950"/>
      <c r="J24" s="1950"/>
      <c r="K24" s="454"/>
      <c r="L24" s="454"/>
      <c r="AD24" s="458" t="s">
        <v>1014</v>
      </c>
      <c r="AE24" s="458" t="s">
        <v>1015</v>
      </c>
    </row>
    <row r="25" spans="2:31" ht="21" customHeight="1">
      <c r="AD25" s="458" t="s">
        <v>1016</v>
      </c>
      <c r="AE25" s="458" t="s">
        <v>1017</v>
      </c>
    </row>
    <row r="26" spans="2:31" ht="21" customHeight="1">
      <c r="AD26" s="458" t="s">
        <v>1018</v>
      </c>
      <c r="AE26" s="458" t="s">
        <v>1019</v>
      </c>
    </row>
    <row r="27" spans="2:31" ht="21" customHeight="1">
      <c r="AD27" s="458" t="s">
        <v>1020</v>
      </c>
      <c r="AE27" s="458" t="s">
        <v>1021</v>
      </c>
    </row>
    <row r="28" spans="2:31" ht="21" customHeight="1">
      <c r="AD28" s="458" t="s">
        <v>1022</v>
      </c>
      <c r="AE28" s="458" t="s">
        <v>1023</v>
      </c>
    </row>
    <row r="29" spans="2:31" ht="21" customHeight="1">
      <c r="AD29" s="458" t="s">
        <v>1024</v>
      </c>
      <c r="AE29" s="458" t="s">
        <v>1025</v>
      </c>
    </row>
    <row r="30" spans="2:31" ht="21" customHeight="1">
      <c r="AE30" s="458" t="s">
        <v>1026</v>
      </c>
    </row>
    <row r="31" spans="2:31" ht="21" customHeight="1">
      <c r="P31" s="1951"/>
      <c r="Q31" s="1951"/>
      <c r="R31" s="1951"/>
      <c r="S31" s="1951"/>
      <c r="T31" s="1951"/>
      <c r="U31" s="1951"/>
      <c r="V31" s="1951"/>
      <c r="W31" s="1951"/>
      <c r="X31" s="1951"/>
      <c r="Y31" s="1951"/>
      <c r="Z31" s="1951"/>
      <c r="AA31" s="1951"/>
      <c r="AD31" s="458" t="s">
        <v>1027</v>
      </c>
      <c r="AE31" s="458" t="s">
        <v>1028</v>
      </c>
    </row>
    <row r="32" spans="2:31" ht="3" customHeight="1">
      <c r="Q32" s="448"/>
      <c r="R32" s="448"/>
      <c r="S32" s="448"/>
      <c r="T32" s="448"/>
      <c r="U32" s="448"/>
      <c r="V32" s="448"/>
      <c r="W32" s="448"/>
      <c r="X32" s="448"/>
      <c r="Y32" s="448"/>
      <c r="Z32" s="448"/>
      <c r="AA32" s="448"/>
    </row>
    <row r="33" spans="2:38">
      <c r="B33" s="1962" t="s">
        <v>1029</v>
      </c>
      <c r="C33" s="1962"/>
      <c r="D33" s="1962"/>
      <c r="E33" s="1962"/>
      <c r="F33" s="1962"/>
      <c r="G33" s="1962"/>
      <c r="H33" s="1962"/>
      <c r="I33" s="1962"/>
      <c r="J33" s="1962"/>
      <c r="K33" s="1962"/>
      <c r="L33" s="1962"/>
      <c r="M33" s="1962"/>
      <c r="N33" s="1962"/>
      <c r="O33" s="1962"/>
      <c r="Q33" s="448"/>
      <c r="R33" s="448"/>
      <c r="S33" s="448"/>
      <c r="T33" s="448"/>
      <c r="U33" s="448"/>
      <c r="V33" s="448"/>
      <c r="W33" s="448"/>
      <c r="X33" s="448"/>
      <c r="Y33" s="448"/>
      <c r="Z33" s="448"/>
      <c r="AA33" s="448"/>
      <c r="AD33" s="458" t="s">
        <v>1030</v>
      </c>
      <c r="AE33" s="458" t="s">
        <v>1031</v>
      </c>
    </row>
    <row r="34" spans="2:38" ht="24" customHeight="1">
      <c r="B34" s="1952" t="s">
        <v>1032</v>
      </c>
      <c r="C34" s="1952"/>
      <c r="D34" s="1952"/>
      <c r="E34" s="1952"/>
      <c r="F34" s="1952"/>
      <c r="G34" s="1952"/>
      <c r="H34" s="1952"/>
      <c r="I34" s="1952"/>
      <c r="J34" s="1952"/>
      <c r="AD34" s="458" t="s">
        <v>1033</v>
      </c>
      <c r="AE34" s="458" t="s">
        <v>1034</v>
      </c>
    </row>
    <row r="35" spans="2:38" ht="21" customHeight="1">
      <c r="AD35" s="458" t="s">
        <v>1035</v>
      </c>
      <c r="AE35" s="458" t="s">
        <v>1036</v>
      </c>
    </row>
    <row r="36" spans="2:38" ht="21" customHeight="1">
      <c r="AD36" s="458" t="s">
        <v>1037</v>
      </c>
      <c r="AE36" s="458" t="s">
        <v>1038</v>
      </c>
      <c r="AF36" s="454"/>
      <c r="AG36" s="454"/>
      <c r="AH36" s="454"/>
      <c r="AI36" s="454"/>
      <c r="AJ36" s="454"/>
      <c r="AK36" s="454"/>
      <c r="AL36" s="454"/>
    </row>
    <row r="37" spans="2:38" ht="21" customHeight="1">
      <c r="AE37" s="458" t="s">
        <v>1039</v>
      </c>
    </row>
    <row r="38" spans="2:38" ht="21" customHeight="1">
      <c r="AD38" s="458" t="s">
        <v>1040</v>
      </c>
      <c r="AE38" s="458" t="s">
        <v>1041</v>
      </c>
    </row>
    <row r="39" spans="2:38" ht="21" customHeight="1">
      <c r="AD39" s="458" t="s">
        <v>1042</v>
      </c>
      <c r="AE39" s="458" t="s">
        <v>1043</v>
      </c>
    </row>
    <row r="40" spans="2:38" ht="21" customHeight="1">
      <c r="AD40" s="458" t="s">
        <v>1044</v>
      </c>
      <c r="AE40" s="458" t="s">
        <v>1045</v>
      </c>
    </row>
    <row r="41" spans="2:38" ht="3" customHeight="1"/>
    <row r="42" spans="2:38" ht="21" customHeight="1">
      <c r="B42" s="452" t="s">
        <v>1046</v>
      </c>
      <c r="AD42" s="458" t="s">
        <v>1047</v>
      </c>
      <c r="AE42" s="458" t="s">
        <v>1048</v>
      </c>
    </row>
    <row r="43" spans="2:38" ht="24" customHeight="1">
      <c r="B43" s="454"/>
      <c r="C43" s="454"/>
      <c r="D43" s="454"/>
      <c r="AE43" s="458" t="s">
        <v>1049</v>
      </c>
    </row>
    <row r="44" spans="2:38" ht="21" customHeight="1">
      <c r="B44" s="1950" t="s">
        <v>1050</v>
      </c>
      <c r="C44" s="1950"/>
      <c r="D44" s="1950"/>
      <c r="E44" s="1950"/>
      <c r="F44" s="1950"/>
      <c r="G44" s="1950"/>
      <c r="H44" s="1950"/>
      <c r="I44" s="1950"/>
      <c r="J44" s="1950"/>
      <c r="K44" s="1950"/>
      <c r="L44" s="1950"/>
      <c r="AD44" s="458" t="s">
        <v>1051</v>
      </c>
      <c r="AE44" s="458" t="s">
        <v>1052</v>
      </c>
    </row>
    <row r="45" spans="2:38" ht="21" customHeight="1">
      <c r="B45" s="1950" t="s">
        <v>1053</v>
      </c>
      <c r="C45" s="1950"/>
      <c r="D45" s="1950"/>
      <c r="E45" s="1950"/>
      <c r="F45" s="1950"/>
      <c r="G45" s="1950"/>
      <c r="H45" s="1950"/>
      <c r="I45" s="1951"/>
      <c r="J45" s="1951"/>
      <c r="K45" s="1951"/>
      <c r="L45" s="1951"/>
      <c r="M45" s="1951"/>
      <c r="N45" s="1951"/>
      <c r="O45" s="1951"/>
      <c r="P45" s="1951"/>
      <c r="Q45" s="449"/>
      <c r="R45" s="449"/>
      <c r="S45" s="449"/>
      <c r="T45" s="449"/>
      <c r="AD45" s="458" t="s">
        <v>1054</v>
      </c>
      <c r="AE45" s="458" t="s">
        <v>1055</v>
      </c>
    </row>
    <row r="46" spans="2:38" ht="6" customHeight="1">
      <c r="B46" s="451"/>
      <c r="C46" s="451"/>
      <c r="D46" s="451"/>
      <c r="E46" s="451"/>
      <c r="F46" s="451"/>
      <c r="G46" s="451"/>
      <c r="H46" s="451"/>
      <c r="I46" s="451"/>
      <c r="J46" s="448"/>
      <c r="K46" s="448"/>
      <c r="L46" s="448"/>
      <c r="M46" s="448"/>
      <c r="N46" s="448"/>
      <c r="O46" s="448"/>
      <c r="P46" s="448"/>
      <c r="Q46" s="449"/>
      <c r="R46" s="449"/>
      <c r="S46" s="449"/>
      <c r="T46" s="449"/>
    </row>
    <row r="47" spans="2:38" ht="6" customHeight="1">
      <c r="B47" s="451"/>
      <c r="C47" s="451"/>
      <c r="D47" s="451"/>
      <c r="E47" s="451"/>
      <c r="F47" s="451"/>
      <c r="G47" s="451"/>
      <c r="H47" s="451"/>
      <c r="I47" s="451"/>
      <c r="J47" s="448"/>
      <c r="K47" s="448"/>
      <c r="L47" s="448"/>
      <c r="M47" s="448"/>
      <c r="N47" s="448"/>
      <c r="O47" s="448"/>
      <c r="P47" s="448"/>
      <c r="Q47" s="449"/>
      <c r="R47" s="449"/>
      <c r="S47" s="449"/>
      <c r="T47" s="449"/>
    </row>
    <row r="48" spans="2:38" ht="21" customHeight="1">
      <c r="B48" s="452" t="s">
        <v>1056</v>
      </c>
      <c r="N48" s="455" t="s">
        <v>1042</v>
      </c>
      <c r="O48" s="1951"/>
      <c r="P48" s="1951"/>
      <c r="Q48" s="1951"/>
      <c r="S48" s="455" t="s">
        <v>1044</v>
      </c>
      <c r="T48" s="1951"/>
      <c r="U48" s="1951"/>
      <c r="V48" s="1951"/>
      <c r="AD48" s="458" t="s">
        <v>1057</v>
      </c>
      <c r="AE48" s="458" t="s">
        <v>1058</v>
      </c>
    </row>
    <row r="49" spans="2:31" ht="24" customHeight="1">
      <c r="B49" s="1955" t="s">
        <v>1059</v>
      </c>
      <c r="C49" s="1963"/>
      <c r="D49" s="1963"/>
      <c r="E49" s="1963"/>
      <c r="F49" s="1963"/>
      <c r="G49" s="1963"/>
      <c r="H49" s="1963"/>
      <c r="I49" s="1963"/>
      <c r="J49" s="1963"/>
      <c r="K49" s="1963"/>
      <c r="L49" s="1963"/>
      <c r="M49" s="1963"/>
      <c r="N49" s="1963"/>
      <c r="O49" s="1963"/>
      <c r="P49" s="1963"/>
      <c r="Q49" s="1963"/>
      <c r="R49" s="1963"/>
      <c r="S49" s="1963"/>
      <c r="T49" s="1963"/>
      <c r="U49" s="1963"/>
      <c r="V49" s="1963"/>
      <c r="W49" s="1963"/>
      <c r="X49" s="1963"/>
      <c r="Y49" s="1963"/>
      <c r="Z49" s="1963"/>
      <c r="AA49" s="1963"/>
      <c r="AD49" s="458" t="s">
        <v>1060</v>
      </c>
      <c r="AE49" s="458" t="s">
        <v>1061</v>
      </c>
    </row>
    <row r="50" spans="2:31" ht="24" customHeight="1">
      <c r="B50" s="1955" t="s">
        <v>1062</v>
      </c>
      <c r="C50" s="1955"/>
      <c r="D50" s="1955"/>
      <c r="E50" s="1955"/>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55"/>
      <c r="AD50" s="458" t="s">
        <v>1063</v>
      </c>
      <c r="AE50" s="458" t="s">
        <v>1064</v>
      </c>
    </row>
    <row r="51" spans="2:31" ht="24" customHeight="1">
      <c r="B51" s="1955" t="s">
        <v>1065</v>
      </c>
      <c r="C51" s="1963"/>
      <c r="D51" s="1963"/>
      <c r="E51" s="1963"/>
      <c r="F51" s="1963"/>
      <c r="G51" s="1963"/>
      <c r="H51" s="1963"/>
      <c r="I51" s="1963"/>
      <c r="J51" s="1963"/>
      <c r="K51" s="1963"/>
      <c r="L51" s="1963"/>
      <c r="M51" s="1963"/>
      <c r="N51" s="1963"/>
      <c r="O51" s="1963"/>
      <c r="P51" s="1963"/>
      <c r="Q51" s="1963"/>
      <c r="R51" s="1963"/>
      <c r="S51" s="1963"/>
      <c r="T51" s="1963"/>
      <c r="U51" s="1963"/>
      <c r="V51" s="1963"/>
      <c r="W51" s="1963"/>
      <c r="X51" s="1963"/>
      <c r="Y51" s="1963"/>
      <c r="Z51" s="1963"/>
      <c r="AA51" s="1963"/>
      <c r="AD51" s="458" t="s">
        <v>1066</v>
      </c>
      <c r="AE51" s="458" t="s">
        <v>1067</v>
      </c>
    </row>
    <row r="52" spans="2:31" ht="24" customHeight="1">
      <c r="B52" s="1955" t="s">
        <v>1068</v>
      </c>
      <c r="C52" s="1956"/>
      <c r="D52" s="1956"/>
      <c r="E52" s="1956"/>
      <c r="F52" s="1956"/>
      <c r="G52" s="1956"/>
      <c r="H52" s="1956"/>
      <c r="I52" s="1956"/>
      <c r="J52" s="1956"/>
      <c r="K52" s="1956"/>
      <c r="L52" s="1956"/>
      <c r="M52" s="1956"/>
      <c r="N52" s="1956"/>
      <c r="O52" s="1956"/>
      <c r="P52" s="1956"/>
      <c r="Q52" s="1956"/>
      <c r="R52" s="1956"/>
      <c r="S52" s="1956"/>
      <c r="T52" s="1956"/>
      <c r="U52" s="1956"/>
      <c r="V52" s="1956"/>
      <c r="W52" s="1956"/>
      <c r="X52" s="1956"/>
      <c r="Y52" s="1956"/>
      <c r="Z52" s="1956"/>
      <c r="AA52" s="1956"/>
      <c r="AD52" s="458" t="s">
        <v>1069</v>
      </c>
      <c r="AE52" s="458" t="s">
        <v>1070</v>
      </c>
    </row>
    <row r="53" spans="2:31" ht="24" customHeight="1">
      <c r="B53" s="1950" t="s">
        <v>1071</v>
      </c>
      <c r="C53" s="1950"/>
      <c r="D53" s="1950"/>
      <c r="E53" s="1964"/>
      <c r="F53" s="1964"/>
      <c r="G53" s="1964"/>
      <c r="H53" s="1964"/>
      <c r="I53" s="1964"/>
      <c r="J53" s="1964"/>
      <c r="K53" s="1964"/>
      <c r="L53" s="1964"/>
      <c r="M53" s="1964"/>
      <c r="N53" s="1964"/>
      <c r="O53" s="1964"/>
      <c r="P53" s="1964"/>
      <c r="Q53" s="1964"/>
      <c r="R53" s="1964"/>
      <c r="S53" s="1964"/>
      <c r="T53" s="1964"/>
      <c r="U53" s="1964"/>
      <c r="V53" s="1964"/>
      <c r="W53" s="1964"/>
      <c r="X53" s="1964"/>
      <c r="Y53" s="1964"/>
      <c r="Z53" s="1964"/>
      <c r="AA53" s="1964"/>
      <c r="AD53" s="458" t="s">
        <v>1072</v>
      </c>
      <c r="AE53" s="458" t="s">
        <v>1073</v>
      </c>
    </row>
    <row r="54" spans="2:31" ht="24" customHeight="1">
      <c r="B54" s="451"/>
      <c r="C54" s="451"/>
      <c r="D54" s="451"/>
      <c r="E54" s="1964"/>
      <c r="F54" s="1964"/>
      <c r="G54" s="1964"/>
      <c r="H54" s="1964"/>
      <c r="I54" s="1964"/>
      <c r="J54" s="1964"/>
      <c r="K54" s="1964"/>
      <c r="L54" s="1964"/>
      <c r="M54" s="1964"/>
      <c r="N54" s="1964"/>
      <c r="O54" s="1964"/>
      <c r="P54" s="1964"/>
      <c r="Q54" s="1964"/>
      <c r="R54" s="1964"/>
      <c r="S54" s="1964"/>
      <c r="T54" s="1964"/>
      <c r="U54" s="1964"/>
      <c r="V54" s="1964"/>
      <c r="W54" s="1964"/>
      <c r="X54" s="1964"/>
      <c r="Y54" s="1964"/>
      <c r="Z54" s="1964"/>
      <c r="AA54" s="1964"/>
    </row>
    <row r="55" spans="2:31" ht="24" customHeight="1">
      <c r="B55" s="451"/>
      <c r="C55" s="451"/>
      <c r="D55" s="451"/>
      <c r="E55" s="1964"/>
      <c r="F55" s="1964"/>
      <c r="G55" s="1964"/>
      <c r="H55" s="1964"/>
      <c r="I55" s="1964"/>
      <c r="J55" s="1964"/>
      <c r="K55" s="1964"/>
      <c r="L55" s="1964"/>
      <c r="M55" s="1964"/>
      <c r="N55" s="1964"/>
      <c r="O55" s="1964"/>
      <c r="P55" s="1964"/>
      <c r="Q55" s="1964"/>
      <c r="R55" s="1964"/>
      <c r="S55" s="1964"/>
      <c r="T55" s="1964"/>
      <c r="U55" s="1964"/>
      <c r="V55" s="1964"/>
      <c r="W55" s="1964"/>
      <c r="X55" s="1964"/>
      <c r="Y55" s="1964"/>
      <c r="Z55" s="1964"/>
      <c r="AA55" s="1964"/>
    </row>
    <row r="56" spans="2:31" ht="21" customHeight="1">
      <c r="B56" s="1950" t="s">
        <v>1074</v>
      </c>
      <c r="C56" s="1961"/>
      <c r="D56" s="1961"/>
      <c r="E56" s="1961"/>
      <c r="F56" s="1961"/>
      <c r="G56" s="1961"/>
      <c r="H56" s="1961"/>
      <c r="I56" s="1961"/>
      <c r="J56" s="1961"/>
      <c r="K56" s="1961"/>
      <c r="L56" s="1961"/>
      <c r="M56" s="1961"/>
    </row>
    <row r="57" spans="2:31" ht="30" customHeight="1">
      <c r="B57" s="1950" t="s">
        <v>1075</v>
      </c>
      <c r="C57" s="1950"/>
      <c r="D57" s="1950"/>
      <c r="E57" s="1950"/>
      <c r="F57" s="1950"/>
      <c r="G57" s="1950"/>
      <c r="H57" s="1950"/>
      <c r="I57" s="1951"/>
      <c r="J57" s="1951"/>
      <c r="K57" s="1951"/>
      <c r="L57" s="1951"/>
      <c r="M57" s="1951"/>
      <c r="N57" s="1951"/>
      <c r="O57" s="1951"/>
      <c r="P57" s="1951"/>
      <c r="Q57" s="1951"/>
      <c r="R57" s="1951"/>
      <c r="S57" s="1951"/>
      <c r="T57" s="1951"/>
      <c r="U57" s="1950" t="s">
        <v>1076</v>
      </c>
      <c r="V57" s="1950"/>
      <c r="W57" s="1950"/>
      <c r="X57" s="1951"/>
      <c r="Y57" s="1951"/>
      <c r="Z57" s="1951"/>
      <c r="AA57" s="1951"/>
    </row>
    <row r="58" spans="2:31" ht="30" customHeight="1">
      <c r="B58" s="1950" t="s">
        <v>1077</v>
      </c>
      <c r="C58" s="1950"/>
      <c r="D58" s="1950"/>
      <c r="E58" s="1950"/>
      <c r="F58" s="1950"/>
      <c r="G58" s="1951"/>
      <c r="H58" s="1951"/>
      <c r="I58" s="1951"/>
      <c r="J58" s="1951"/>
      <c r="K58" s="1951"/>
      <c r="L58" s="1951"/>
      <c r="M58" s="1951"/>
      <c r="N58" s="1951"/>
      <c r="O58" s="1951"/>
      <c r="P58" s="1951"/>
      <c r="Q58" s="1953" t="s">
        <v>1078</v>
      </c>
      <c r="R58" s="1953"/>
      <c r="S58" s="1953"/>
      <c r="T58" s="1953"/>
      <c r="U58" s="1951"/>
      <c r="V58" s="1951"/>
      <c r="W58" s="1951"/>
      <c r="X58" s="1951"/>
      <c r="Y58" s="1951"/>
      <c r="Z58" s="1951"/>
      <c r="AA58" s="1951"/>
    </row>
    <row r="59" spans="2:31" ht="30" customHeight="1">
      <c r="B59" s="1950" t="s">
        <v>1079</v>
      </c>
      <c r="C59" s="1950"/>
      <c r="D59" s="1950"/>
      <c r="E59" s="1951"/>
      <c r="F59" s="1951"/>
      <c r="G59" s="1951"/>
      <c r="H59" s="1951"/>
      <c r="I59" s="1951"/>
      <c r="J59" s="1951"/>
      <c r="K59" s="1951"/>
      <c r="L59" s="1951"/>
      <c r="M59" s="1951"/>
      <c r="N59" s="1951"/>
      <c r="O59" s="1961" t="s">
        <v>1080</v>
      </c>
      <c r="P59" s="1961"/>
      <c r="Q59" s="1951"/>
      <c r="R59" s="1951"/>
      <c r="S59" s="1951"/>
      <c r="T59" s="1951"/>
      <c r="U59" s="1951"/>
      <c r="V59" s="1951"/>
      <c r="W59" s="1951"/>
      <c r="X59" s="1951"/>
      <c r="Y59" s="1951"/>
      <c r="Z59" s="1951"/>
      <c r="AA59" s="1951"/>
    </row>
    <row r="60" spans="2:31" ht="3" customHeight="1"/>
    <row r="61" spans="2:31" ht="21" customHeight="1">
      <c r="B61" s="1960" t="s">
        <v>1081</v>
      </c>
      <c r="C61" s="1960"/>
      <c r="D61" s="1960"/>
      <c r="E61" s="1960"/>
      <c r="F61" s="1960"/>
      <c r="G61" s="1960"/>
      <c r="H61" s="1960"/>
      <c r="I61" s="1960"/>
      <c r="J61" s="1960"/>
      <c r="K61" s="1960"/>
      <c r="L61" s="1960"/>
      <c r="M61" s="1960"/>
      <c r="N61" s="1960"/>
      <c r="O61" s="1960"/>
      <c r="P61" s="1960"/>
      <c r="Q61" s="1960"/>
      <c r="R61" s="1960"/>
      <c r="S61" s="1960"/>
      <c r="T61" s="1960"/>
      <c r="U61" s="1960"/>
      <c r="V61" s="1960"/>
      <c r="W61" s="1960"/>
      <c r="X61" s="1960"/>
      <c r="Y61" s="1960"/>
      <c r="Z61" s="1960"/>
      <c r="AA61" s="1960"/>
    </row>
    <row r="62" spans="2:31" ht="24" customHeight="1">
      <c r="B62" s="1955" t="s">
        <v>1082</v>
      </c>
      <c r="C62" s="1955"/>
      <c r="D62" s="1955"/>
      <c r="E62" s="1955"/>
      <c r="F62" s="1955"/>
      <c r="G62" s="1955"/>
      <c r="S62" s="1951"/>
      <c r="T62" s="1951"/>
      <c r="U62" s="1951"/>
      <c r="V62" s="1951"/>
      <c r="W62" s="1951"/>
      <c r="X62" s="1951"/>
      <c r="Y62" s="1951"/>
      <c r="Z62" s="1951"/>
      <c r="AA62" s="1951"/>
    </row>
    <row r="63" spans="2:31" ht="30" customHeight="1">
      <c r="B63" s="1955" t="s">
        <v>1083</v>
      </c>
      <c r="C63" s="1955"/>
      <c r="D63" s="1955"/>
      <c r="E63" s="1955"/>
      <c r="F63" s="1955"/>
      <c r="G63" s="1951"/>
      <c r="H63" s="1951"/>
      <c r="I63" s="1951"/>
      <c r="J63" s="1951"/>
      <c r="K63" s="1951"/>
      <c r="L63" s="1951"/>
      <c r="M63" s="1951"/>
      <c r="N63" s="1951"/>
      <c r="O63" s="1951"/>
      <c r="P63" s="1951"/>
      <c r="Q63" s="1951"/>
      <c r="R63" s="1951"/>
      <c r="S63" s="1951"/>
      <c r="V63" s="1950" t="s">
        <v>1084</v>
      </c>
      <c r="W63" s="1950"/>
      <c r="X63" s="1951"/>
      <c r="Y63" s="1951"/>
      <c r="Z63" s="1951"/>
      <c r="AA63" s="1951"/>
    </row>
    <row r="64" spans="2:31" ht="30" customHeight="1">
      <c r="B64" s="1955" t="s">
        <v>1085</v>
      </c>
      <c r="C64" s="1955"/>
      <c r="D64" s="1955"/>
      <c r="E64" s="1955"/>
      <c r="F64" s="1955"/>
      <c r="G64" s="1951"/>
      <c r="H64" s="1951"/>
      <c r="I64" s="1951"/>
      <c r="J64" s="1951"/>
      <c r="K64" s="1951"/>
      <c r="L64" s="1951"/>
      <c r="M64" s="1951"/>
      <c r="N64" s="1951"/>
      <c r="O64" s="1955" t="s">
        <v>1086</v>
      </c>
      <c r="P64" s="1955"/>
      <c r="Q64" s="1955"/>
      <c r="R64" s="1955"/>
      <c r="S64" s="1955"/>
      <c r="T64" s="1955"/>
      <c r="U64" s="1955"/>
      <c r="V64" s="1955"/>
      <c r="W64" s="1951"/>
      <c r="X64" s="1951"/>
      <c r="Y64" s="1951"/>
      <c r="Z64" s="1951"/>
      <c r="AA64" s="1951"/>
    </row>
    <row r="65" spans="21:26" ht="21" customHeight="1"/>
    <row r="66" spans="21:26" ht="21" customHeight="1">
      <c r="U66" s="449"/>
      <c r="V66" s="449"/>
      <c r="W66" s="449"/>
      <c r="X66" s="449"/>
      <c r="Y66" s="449"/>
      <c r="Z66" s="449"/>
    </row>
    <row r="67" spans="21:26" ht="21" customHeight="1"/>
    <row r="68" spans="21:26" ht="21" customHeight="1"/>
    <row r="69" spans="21:26" ht="21" customHeight="1"/>
    <row r="70" spans="21:26" ht="21" customHeight="1"/>
    <row r="71" spans="21:26" ht="21" customHeight="1"/>
    <row r="72" spans="21:26" ht="21" customHeight="1"/>
    <row r="73" spans="21:26" ht="21" customHeight="1"/>
    <row r="74" spans="21:26" ht="21" customHeight="1"/>
    <row r="75" spans="21:26" ht="21" customHeight="1"/>
    <row r="76" spans="21:26" ht="21" customHeight="1"/>
    <row r="77" spans="21:26" ht="21" customHeight="1"/>
    <row r="78" spans="21:26" ht="21" customHeight="1"/>
    <row r="79" spans="21:26" ht="21" customHeight="1"/>
    <row r="80" spans="21:26" ht="21" customHeight="1"/>
  </sheetData>
  <mergeCells count="84">
    <mergeCell ref="W64:AA64"/>
    <mergeCell ref="B23:O23"/>
    <mergeCell ref="B33:O33"/>
    <mergeCell ref="V63:W63"/>
    <mergeCell ref="X63:AA63"/>
    <mergeCell ref="O64:V64"/>
    <mergeCell ref="B64:F64"/>
    <mergeCell ref="B63:F63"/>
    <mergeCell ref="G63:S63"/>
    <mergeCell ref="G64:N64"/>
    <mergeCell ref="B56:M56"/>
    <mergeCell ref="B57:H57"/>
    <mergeCell ref="B49:AA49"/>
    <mergeCell ref="B50:AA50"/>
    <mergeCell ref="B51:AA51"/>
    <mergeCell ref="E53:AA55"/>
    <mergeCell ref="F2:W2"/>
    <mergeCell ref="B61:AA61"/>
    <mergeCell ref="B62:G62"/>
    <mergeCell ref="S62:AA62"/>
    <mergeCell ref="B59:D59"/>
    <mergeCell ref="G58:P58"/>
    <mergeCell ref="U58:AA58"/>
    <mergeCell ref="E59:N59"/>
    <mergeCell ref="Q59:AA59"/>
    <mergeCell ref="O59:P59"/>
    <mergeCell ref="X57:AA57"/>
    <mergeCell ref="B58:F58"/>
    <mergeCell ref="Q58:T58"/>
    <mergeCell ref="B53:D53"/>
    <mergeCell ref="V15:AA15"/>
    <mergeCell ref="V16:AA16"/>
    <mergeCell ref="B52:AA52"/>
    <mergeCell ref="O48:Q48"/>
    <mergeCell ref="T48:V48"/>
    <mergeCell ref="P31:AA31"/>
    <mergeCell ref="B34:J34"/>
    <mergeCell ref="B44:L44"/>
    <mergeCell ref="B45:H45"/>
    <mergeCell ref="I45:P45"/>
    <mergeCell ref="B6:E6"/>
    <mergeCell ref="B7:G7"/>
    <mergeCell ref="P14:T14"/>
    <mergeCell ref="G14:N14"/>
    <mergeCell ref="B8:G8"/>
    <mergeCell ref="B9:G9"/>
    <mergeCell ref="B10:H10"/>
    <mergeCell ref="B11:F11"/>
    <mergeCell ref="O6:S6"/>
    <mergeCell ref="O7:S7"/>
    <mergeCell ref="B14:F14"/>
    <mergeCell ref="T6:AA6"/>
    <mergeCell ref="T7:AA7"/>
    <mergeCell ref="G11:J11"/>
    <mergeCell ref="F6:N6"/>
    <mergeCell ref="H7:N7"/>
    <mergeCell ref="R9:U9"/>
    <mergeCell ref="R8:U8"/>
    <mergeCell ref="H8:N8"/>
    <mergeCell ref="H9:N9"/>
    <mergeCell ref="O8:Q8"/>
    <mergeCell ref="O9:Q9"/>
    <mergeCell ref="X10:AA10"/>
    <mergeCell ref="M10:P10"/>
    <mergeCell ref="K11:R11"/>
    <mergeCell ref="U10:W10"/>
    <mergeCell ref="S11:U11"/>
    <mergeCell ref="Q10:T10"/>
    <mergeCell ref="U57:W57"/>
    <mergeCell ref="I57:T57"/>
    <mergeCell ref="Y11:AA11"/>
    <mergeCell ref="V11:X11"/>
    <mergeCell ref="B20:E20"/>
    <mergeCell ref="O20:AA20"/>
    <mergeCell ref="U14:AA14"/>
    <mergeCell ref="B16:G16"/>
    <mergeCell ref="S15:U15"/>
    <mergeCell ref="S16:U16"/>
    <mergeCell ref="B15:E15"/>
    <mergeCell ref="H16:R16"/>
    <mergeCell ref="B21:N21"/>
    <mergeCell ref="B24:J24"/>
    <mergeCell ref="F15:R15"/>
    <mergeCell ref="B19:O19"/>
  </mergeCells>
  <phoneticPr fontId="39"/>
  <conditionalFormatting sqref="F6 H7:H8 R9 T6:T7 Y11">
    <cfRule type="containsBlanks" dxfId="29" priority="33">
      <formula>LEN(TRIM(F6))=0</formula>
    </cfRule>
  </conditionalFormatting>
  <conditionalFormatting sqref="H9">
    <cfRule type="containsBlanks" dxfId="28" priority="31">
      <formula>LEN(TRIM(H9))=0</formula>
    </cfRule>
  </conditionalFormatting>
  <conditionalFormatting sqref="R8">
    <cfRule type="containsBlanks" dxfId="27" priority="30">
      <formula>LEN(TRIM(R8))=0</formula>
    </cfRule>
  </conditionalFormatting>
  <conditionalFormatting sqref="Q10">
    <cfRule type="containsBlanks" dxfId="26" priority="29">
      <formula>LEN(TRIM(Q10))=0</formula>
    </cfRule>
  </conditionalFormatting>
  <conditionalFormatting sqref="X10">
    <cfRule type="containsBlanks" dxfId="25" priority="28">
      <formula>LEN(TRIM(X10))=0</formula>
    </cfRule>
  </conditionalFormatting>
  <conditionalFormatting sqref="G11">
    <cfRule type="containsBlanks" dxfId="24" priority="27">
      <formula>LEN(TRIM(G11))=0</formula>
    </cfRule>
  </conditionalFormatting>
  <conditionalFormatting sqref="S11">
    <cfRule type="containsBlanks" dxfId="23" priority="25">
      <formula>LEN(TRIM(S11))=0</formula>
    </cfRule>
  </conditionalFormatting>
  <conditionalFormatting sqref="G14">
    <cfRule type="containsBlanks" dxfId="22" priority="24">
      <formula>LEN(TRIM(G14))=0</formula>
    </cfRule>
  </conditionalFormatting>
  <conditionalFormatting sqref="O20">
    <cfRule type="containsBlanks" dxfId="21" priority="23">
      <formula>LEN(TRIM(O20))=0</formula>
    </cfRule>
  </conditionalFormatting>
  <conditionalFormatting sqref="U14">
    <cfRule type="containsBlanks" dxfId="20" priority="22">
      <formula>LEN(TRIM(U14))=0</formula>
    </cfRule>
  </conditionalFormatting>
  <conditionalFormatting sqref="F15">
    <cfRule type="containsBlanks" dxfId="19" priority="21">
      <formula>LEN(TRIM(F15))=0</formula>
    </cfRule>
  </conditionalFormatting>
  <conditionalFormatting sqref="H16">
    <cfRule type="containsBlanks" dxfId="18" priority="20">
      <formula>LEN(TRIM(H16))=0</formula>
    </cfRule>
  </conditionalFormatting>
  <conditionalFormatting sqref="V15">
    <cfRule type="containsBlanks" dxfId="17" priority="19">
      <formula>LEN(TRIM(V15))=0</formula>
    </cfRule>
  </conditionalFormatting>
  <conditionalFormatting sqref="V16">
    <cfRule type="containsBlanks" dxfId="16" priority="18">
      <formula>LEN(TRIM(V16))=0</formula>
    </cfRule>
  </conditionalFormatting>
  <conditionalFormatting sqref="E53:E54">
    <cfRule type="containsBlanks" dxfId="15" priority="17">
      <formula>LEN(TRIM(E53))=0</formula>
    </cfRule>
  </conditionalFormatting>
  <conditionalFormatting sqref="P31">
    <cfRule type="containsBlanks" dxfId="14" priority="16">
      <formula>LEN(TRIM(P31))=0</formula>
    </cfRule>
  </conditionalFormatting>
  <conditionalFormatting sqref="I45">
    <cfRule type="containsBlanks" dxfId="13" priority="15">
      <formula>LEN(TRIM(I45))=0</formula>
    </cfRule>
  </conditionalFormatting>
  <conditionalFormatting sqref="O48">
    <cfRule type="containsBlanks" dxfId="12" priority="14">
      <formula>LEN(TRIM(O48))=0</formula>
    </cfRule>
  </conditionalFormatting>
  <conditionalFormatting sqref="T48">
    <cfRule type="containsBlanks" dxfId="11" priority="13">
      <formula>LEN(TRIM(T48))=0</formula>
    </cfRule>
  </conditionalFormatting>
  <conditionalFormatting sqref="I57">
    <cfRule type="containsBlanks" dxfId="10" priority="12">
      <formula>LEN(TRIM(I57))=0</formula>
    </cfRule>
  </conditionalFormatting>
  <conditionalFormatting sqref="X57">
    <cfRule type="containsBlanks" dxfId="9" priority="11">
      <formula>LEN(TRIM(X57))=0</formula>
    </cfRule>
  </conditionalFormatting>
  <conditionalFormatting sqref="G58">
    <cfRule type="containsBlanks" dxfId="8" priority="10">
      <formula>LEN(TRIM(G58))=0</formula>
    </cfRule>
  </conditionalFormatting>
  <conditionalFormatting sqref="U58">
    <cfRule type="containsBlanks" dxfId="7" priority="9">
      <formula>LEN(TRIM(U58))=0</formula>
    </cfRule>
  </conditionalFormatting>
  <conditionalFormatting sqref="E59">
    <cfRule type="containsBlanks" dxfId="6" priority="8">
      <formula>LEN(TRIM(E59))=0</formula>
    </cfRule>
  </conditionalFormatting>
  <conditionalFormatting sqref="Q59">
    <cfRule type="containsBlanks" dxfId="5" priority="7">
      <formula>LEN(TRIM(Q59))=0</formula>
    </cfRule>
  </conditionalFormatting>
  <conditionalFormatting sqref="S62">
    <cfRule type="containsBlanks" dxfId="4" priority="6">
      <formula>LEN(TRIM(S62))=0</formula>
    </cfRule>
  </conditionalFormatting>
  <conditionalFormatting sqref="G64">
    <cfRule type="containsBlanks" dxfId="3" priority="5">
      <formula>LEN(TRIM(G64))=0</formula>
    </cfRule>
  </conditionalFormatting>
  <conditionalFormatting sqref="X63">
    <cfRule type="containsBlanks" dxfId="2" priority="2">
      <formula>LEN(TRIM(X63))=0</formula>
    </cfRule>
  </conditionalFormatting>
  <conditionalFormatting sqref="G63">
    <cfRule type="containsBlanks" dxfId="1" priority="3">
      <formula>LEN(TRIM(G63))=0</formula>
    </cfRule>
  </conditionalFormatting>
  <conditionalFormatting sqref="W64">
    <cfRule type="containsBlanks" dxfId="0" priority="1">
      <formula>LEN(TRIM(W64))=0</formula>
    </cfRule>
  </conditionalFormatting>
  <printOptions horizontalCentered="1"/>
  <pageMargins left="0.19685039370078741" right="0.19685039370078741" top="0.74803149606299213" bottom="0.55118110236220474" header="0.31496062992125984" footer="0.31496062992125984"/>
  <pageSetup paperSize="9" orientation="portrait" r:id="rId1"/>
  <rowBreaks count="1" manualBreakCount="1">
    <brk id="45" max="27" man="1"/>
  </rowBreaks>
  <drawing r:id="rId2"/>
  <legacyDrawing r:id="rId3"/>
  <controls>
    <mc:AlternateContent xmlns:mc="http://schemas.openxmlformats.org/markup-compatibility/2006">
      <mc:Choice Requires="x14">
        <control shapeId="23553" r:id="rId74" name="CheckBox1">
          <controlPr defaultSize="0" autoLine="0" autoPict="0" r:id="rId75">
            <anchor moveWithCells="1">
              <from>
                <xdr:col>6</xdr:col>
                <xdr:colOff>268902</xdr:colOff>
                <xdr:row>9</xdr:row>
                <xdr:rowOff>44846</xdr:rowOff>
              </from>
              <to>
                <xdr:col>8</xdr:col>
                <xdr:colOff>88359</xdr:colOff>
                <xdr:row>9</xdr:row>
                <xdr:rowOff>204867</xdr:rowOff>
              </to>
            </anchor>
          </controlPr>
        </control>
      </mc:Choice>
      <mc:Fallback>
        <control shapeId="23553" r:id="rId74" name="CheckBox1"/>
      </mc:Fallback>
    </mc:AlternateContent>
    <mc:AlternateContent xmlns:mc="http://schemas.openxmlformats.org/markup-compatibility/2006">
      <mc:Choice Requires="x14">
        <control shapeId="23554" r:id="rId72" name="CheckBox2">
          <controlPr defaultSize="0" autoLine="0" autoPict="0" r:id="rId73">
            <anchor moveWithCells="1">
              <from>
                <xdr:col>8</xdr:col>
                <xdr:colOff>205258</xdr:colOff>
                <xdr:row>9</xdr:row>
                <xdr:rowOff>44838</xdr:rowOff>
              </from>
              <to>
                <xdr:col>9</xdr:col>
                <xdr:colOff>261276</xdr:colOff>
                <xdr:row>9</xdr:row>
                <xdr:rowOff>220098</xdr:rowOff>
              </to>
            </anchor>
          </controlPr>
        </control>
      </mc:Choice>
      <mc:Fallback>
        <control shapeId="23554" r:id="rId72" name="CheckBox2"/>
      </mc:Fallback>
    </mc:AlternateContent>
    <mc:AlternateContent xmlns:mc="http://schemas.openxmlformats.org/markup-compatibility/2006">
      <mc:Choice Requires="x14">
        <control shapeId="23555" r:id="rId70" name="CheckBox3">
          <controlPr defaultSize="0" autoLine="0" autoPict="0" r:id="rId71">
            <anchor moveWithCells="1">
              <from>
                <xdr:col>12</xdr:col>
                <xdr:colOff>81166</xdr:colOff>
                <xdr:row>17</xdr:row>
                <xdr:rowOff>186601</xdr:rowOff>
              </from>
              <to>
                <xdr:col>13</xdr:col>
                <xdr:colOff>186384</xdr:colOff>
                <xdr:row>18</xdr:row>
                <xdr:rowOff>257101</xdr:rowOff>
              </to>
            </anchor>
          </controlPr>
        </control>
      </mc:Choice>
      <mc:Fallback>
        <control shapeId="23555" r:id="rId70" name="CheckBox3"/>
      </mc:Fallback>
    </mc:AlternateContent>
    <mc:AlternateContent xmlns:mc="http://schemas.openxmlformats.org/markup-compatibility/2006">
      <mc:Choice Requires="x14">
        <control shapeId="23556" r:id="rId68" name="CheckBox4">
          <controlPr defaultSize="0" autoLine="0" r:id="rId69">
            <anchor moveWithCells="1">
              <from>
                <xdr:col>14</xdr:col>
                <xdr:colOff>17516</xdr:colOff>
                <xdr:row>17</xdr:row>
                <xdr:rowOff>186580</xdr:rowOff>
              </from>
              <to>
                <xdr:col>15</xdr:col>
                <xdr:colOff>73542</xdr:colOff>
                <xdr:row>19</xdr:row>
                <xdr:rowOff>5712</xdr:rowOff>
              </to>
            </anchor>
          </controlPr>
        </control>
      </mc:Choice>
      <mc:Fallback>
        <control shapeId="23556" r:id="rId68" name="CheckBox4"/>
      </mc:Fallback>
    </mc:AlternateContent>
    <mc:AlternateContent xmlns:mc="http://schemas.openxmlformats.org/markup-compatibility/2006">
      <mc:Choice Requires="x14">
        <control shapeId="23557" r:id="rId66" name="CheckBox5">
          <controlPr defaultSize="0" autoLine="0" autoPict="0" r:id="rId67">
            <anchor moveWithCells="1">
              <from>
                <xdr:col>11</xdr:col>
                <xdr:colOff>23672</xdr:colOff>
                <xdr:row>20</xdr:row>
                <xdr:rowOff>39367</xdr:rowOff>
              </from>
              <to>
                <xdr:col>12</xdr:col>
                <xdr:colOff>170212</xdr:colOff>
                <xdr:row>22</xdr:row>
                <xdr:rowOff>37781</xdr:rowOff>
              </to>
            </anchor>
          </controlPr>
        </control>
      </mc:Choice>
      <mc:Fallback>
        <control shapeId="23557" r:id="rId66" name="CheckBox5"/>
      </mc:Fallback>
    </mc:AlternateContent>
    <mc:AlternateContent xmlns:mc="http://schemas.openxmlformats.org/markup-compatibility/2006">
      <mc:Choice Requires="x14">
        <control shapeId="23558" r:id="rId64" name="CheckBox6">
          <controlPr defaultSize="0" autoLine="0" r:id="rId65">
            <anchor moveWithCells="1">
              <from>
                <xdr:col>13</xdr:col>
                <xdr:colOff>13726</xdr:colOff>
                <xdr:row>20</xdr:row>
                <xdr:rowOff>39384</xdr:rowOff>
              </from>
              <to>
                <xdr:col>14</xdr:col>
                <xdr:colOff>105875</xdr:colOff>
                <xdr:row>22</xdr:row>
                <xdr:rowOff>66672</xdr:rowOff>
              </to>
            </anchor>
          </controlPr>
        </control>
      </mc:Choice>
      <mc:Fallback>
        <control shapeId="23558" r:id="rId64" name="CheckBox6"/>
      </mc:Fallback>
    </mc:AlternateContent>
    <mc:AlternateContent xmlns:mc="http://schemas.openxmlformats.org/markup-compatibility/2006">
      <mc:Choice Requires="x14">
        <control shapeId="23559" r:id="rId62" name="CheckBox7">
          <controlPr defaultSize="0" autoLine="0" r:id="rId63">
            <anchor moveWithCells="1">
              <from>
                <xdr:col>14</xdr:col>
                <xdr:colOff>178638</xdr:colOff>
                <xdr:row>20</xdr:row>
                <xdr:rowOff>52523</xdr:rowOff>
              </from>
              <to>
                <xdr:col>16</xdr:col>
                <xdr:colOff>59052</xdr:colOff>
                <xdr:row>22</xdr:row>
                <xdr:rowOff>47621</xdr:rowOff>
              </to>
            </anchor>
          </controlPr>
        </control>
      </mc:Choice>
      <mc:Fallback>
        <control shapeId="23559" r:id="rId62" name="CheckBox7"/>
      </mc:Fallback>
    </mc:AlternateContent>
    <mc:AlternateContent xmlns:mc="http://schemas.openxmlformats.org/markup-compatibility/2006">
      <mc:Choice Requires="x14">
        <control shapeId="23560" r:id="rId60" name="CheckBox8">
          <controlPr defaultSize="0" autoLine="0" autoPict="0" r:id="rId61">
            <anchor moveWithCells="1">
              <from>
                <xdr:col>1</xdr:col>
                <xdr:colOff>9471</xdr:colOff>
                <xdr:row>24</xdr:row>
                <xdr:rowOff>6421</xdr:rowOff>
              </from>
              <to>
                <xdr:col>11</xdr:col>
                <xdr:colOff>122576</xdr:colOff>
                <xdr:row>25</xdr:row>
                <xdr:rowOff>57098</xdr:rowOff>
              </to>
            </anchor>
          </controlPr>
        </control>
      </mc:Choice>
      <mc:Fallback>
        <control shapeId="23560" r:id="rId60" name="CheckBox8"/>
      </mc:Fallback>
    </mc:AlternateContent>
    <mc:AlternateContent xmlns:mc="http://schemas.openxmlformats.org/markup-compatibility/2006">
      <mc:Choice Requires="x14">
        <control shapeId="23561" r:id="rId58" name="CheckBox9">
          <controlPr defaultSize="0" autoLine="0" autoPict="0" r:id="rId59">
            <anchor moveWithCells="1">
              <from>
                <xdr:col>1</xdr:col>
                <xdr:colOff>9471</xdr:colOff>
                <xdr:row>25</xdr:row>
                <xdr:rowOff>43379</xdr:rowOff>
              </from>
              <to>
                <xdr:col>11</xdr:col>
                <xdr:colOff>122576</xdr:colOff>
                <xdr:row>26</xdr:row>
                <xdr:rowOff>94056</xdr:rowOff>
              </to>
            </anchor>
          </controlPr>
        </control>
      </mc:Choice>
      <mc:Fallback>
        <control shapeId="23561" r:id="rId58" name="CheckBox9"/>
      </mc:Fallback>
    </mc:AlternateContent>
    <mc:AlternateContent xmlns:mc="http://schemas.openxmlformats.org/markup-compatibility/2006">
      <mc:Choice Requires="x14">
        <control shapeId="23562" r:id="rId56" name="CheckBox10">
          <controlPr defaultSize="0" autoLine="0" autoPict="0" r:id="rId57">
            <anchor moveWithCells="1">
              <from>
                <xdr:col>1</xdr:col>
                <xdr:colOff>9471</xdr:colOff>
                <xdr:row>26</xdr:row>
                <xdr:rowOff>80337</xdr:rowOff>
              </from>
              <to>
                <xdr:col>11</xdr:col>
                <xdr:colOff>122576</xdr:colOff>
                <xdr:row>27</xdr:row>
                <xdr:rowOff>131014</xdr:rowOff>
              </to>
            </anchor>
          </controlPr>
        </control>
      </mc:Choice>
      <mc:Fallback>
        <control shapeId="23562" r:id="rId56" name="CheckBox10"/>
      </mc:Fallback>
    </mc:AlternateContent>
    <mc:AlternateContent xmlns:mc="http://schemas.openxmlformats.org/markup-compatibility/2006">
      <mc:Choice Requires="x14">
        <control shapeId="23563" r:id="rId54" name="CheckBox11">
          <controlPr defaultSize="0" autoLine="0" autoPict="0" r:id="rId55">
            <anchor moveWithCells="1">
              <from>
                <xdr:col>1</xdr:col>
                <xdr:colOff>9471</xdr:colOff>
                <xdr:row>27</xdr:row>
                <xdr:rowOff>117295</xdr:rowOff>
              </from>
              <to>
                <xdr:col>11</xdr:col>
                <xdr:colOff>122576</xdr:colOff>
                <xdr:row>28</xdr:row>
                <xdr:rowOff>167972</xdr:rowOff>
              </to>
            </anchor>
          </controlPr>
        </control>
      </mc:Choice>
      <mc:Fallback>
        <control shapeId="23563" r:id="rId54" name="CheckBox11"/>
      </mc:Fallback>
    </mc:AlternateContent>
    <mc:AlternateContent xmlns:mc="http://schemas.openxmlformats.org/markup-compatibility/2006">
      <mc:Choice Requires="x14">
        <control shapeId="23564" r:id="rId52" name="CheckBox12">
          <controlPr defaultSize="0" autoLine="0" autoPict="0" r:id="rId53">
            <anchor moveWithCells="1">
              <from>
                <xdr:col>1</xdr:col>
                <xdr:colOff>9471</xdr:colOff>
                <xdr:row>28</xdr:row>
                <xdr:rowOff>154253</xdr:rowOff>
              </from>
              <to>
                <xdr:col>11</xdr:col>
                <xdr:colOff>122576</xdr:colOff>
                <xdr:row>29</xdr:row>
                <xdr:rowOff>204930</xdr:rowOff>
              </to>
            </anchor>
          </controlPr>
        </control>
      </mc:Choice>
      <mc:Fallback>
        <control shapeId="23564" r:id="rId52" name="CheckBox12"/>
      </mc:Fallback>
    </mc:AlternateContent>
    <mc:AlternateContent xmlns:mc="http://schemas.openxmlformats.org/markup-compatibility/2006">
      <mc:Choice Requires="x14">
        <control shapeId="23565" r:id="rId50" name="CheckBox13">
          <controlPr defaultSize="0" autoLine="0" autoPict="0" r:id="rId51">
            <anchor moveWithCells="1">
              <from>
                <xdr:col>11</xdr:col>
                <xdr:colOff>181539</xdr:colOff>
                <xdr:row>24</xdr:row>
                <xdr:rowOff>6421</xdr:rowOff>
              </from>
              <to>
                <xdr:col>22</xdr:col>
                <xdr:colOff>8894</xdr:colOff>
                <xdr:row>25</xdr:row>
                <xdr:rowOff>57098</xdr:rowOff>
              </to>
            </anchor>
          </controlPr>
        </control>
      </mc:Choice>
      <mc:Fallback>
        <control shapeId="23565" r:id="rId50" name="CheckBox13"/>
      </mc:Fallback>
    </mc:AlternateContent>
    <mc:AlternateContent xmlns:mc="http://schemas.openxmlformats.org/markup-compatibility/2006">
      <mc:Choice Requires="x14">
        <control shapeId="23566" r:id="rId48" name="CheckBox14">
          <controlPr defaultSize="0" autoLine="0" autoPict="0" r:id="rId49">
            <anchor moveWithCells="1">
              <from>
                <xdr:col>11</xdr:col>
                <xdr:colOff>181539</xdr:colOff>
                <xdr:row>25</xdr:row>
                <xdr:rowOff>43379</xdr:rowOff>
              </from>
              <to>
                <xdr:col>22</xdr:col>
                <xdr:colOff>8894</xdr:colOff>
                <xdr:row>26</xdr:row>
                <xdr:rowOff>94056</xdr:rowOff>
              </to>
            </anchor>
          </controlPr>
        </control>
      </mc:Choice>
      <mc:Fallback>
        <control shapeId="23566" r:id="rId48" name="CheckBox14"/>
      </mc:Fallback>
    </mc:AlternateContent>
    <mc:AlternateContent xmlns:mc="http://schemas.openxmlformats.org/markup-compatibility/2006">
      <mc:Choice Requires="x14">
        <control shapeId="23567" r:id="rId46" name="CheckBox15">
          <controlPr defaultSize="0" autoLine="0" autoPict="0" r:id="rId47">
            <anchor moveWithCells="1">
              <from>
                <xdr:col>11</xdr:col>
                <xdr:colOff>181539</xdr:colOff>
                <xdr:row>26</xdr:row>
                <xdr:rowOff>80337</xdr:rowOff>
              </from>
              <to>
                <xdr:col>22</xdr:col>
                <xdr:colOff>8894</xdr:colOff>
                <xdr:row>27</xdr:row>
                <xdr:rowOff>131014</xdr:rowOff>
              </to>
            </anchor>
          </controlPr>
        </control>
      </mc:Choice>
      <mc:Fallback>
        <control shapeId="23567" r:id="rId46" name="CheckBox15"/>
      </mc:Fallback>
    </mc:AlternateContent>
    <mc:AlternateContent xmlns:mc="http://schemas.openxmlformats.org/markup-compatibility/2006">
      <mc:Choice Requires="x14">
        <control shapeId="23568" r:id="rId44" name="CheckBox16">
          <controlPr defaultSize="0" autoLine="0" autoPict="0" r:id="rId45">
            <anchor moveWithCells="1">
              <from>
                <xdr:col>11</xdr:col>
                <xdr:colOff>181539</xdr:colOff>
                <xdr:row>27</xdr:row>
                <xdr:rowOff>117295</xdr:rowOff>
              </from>
              <to>
                <xdr:col>22</xdr:col>
                <xdr:colOff>8894</xdr:colOff>
                <xdr:row>28</xdr:row>
                <xdr:rowOff>167972</xdr:rowOff>
              </to>
            </anchor>
          </controlPr>
        </control>
      </mc:Choice>
      <mc:Fallback>
        <control shapeId="23568" r:id="rId44" name="CheckBox16"/>
      </mc:Fallback>
    </mc:AlternateContent>
    <mc:AlternateContent xmlns:mc="http://schemas.openxmlformats.org/markup-compatibility/2006">
      <mc:Choice Requires="x14">
        <control shapeId="23569" r:id="rId42" name="CheckBox17">
          <controlPr defaultSize="0" autoLine="0" autoPict="0" r:id="rId43">
            <anchor moveWithCells="1">
              <from>
                <xdr:col>11</xdr:col>
                <xdr:colOff>181539</xdr:colOff>
                <xdr:row>28</xdr:row>
                <xdr:rowOff>154253</xdr:rowOff>
              </from>
              <to>
                <xdr:col>22</xdr:col>
                <xdr:colOff>8894</xdr:colOff>
                <xdr:row>29</xdr:row>
                <xdr:rowOff>204930</xdr:rowOff>
              </to>
            </anchor>
          </controlPr>
        </control>
      </mc:Choice>
      <mc:Fallback>
        <control shapeId="23569" r:id="rId42" name="CheckBox17"/>
      </mc:Fallback>
    </mc:AlternateContent>
    <mc:AlternateContent xmlns:mc="http://schemas.openxmlformats.org/markup-compatibility/2006">
      <mc:Choice Requires="x14">
        <control shapeId="23571" r:id="rId40" name="CheckBox19">
          <controlPr defaultSize="0" autoLine="0" autoPict="0" r:id="rId41">
            <anchor moveWithCells="1">
              <from>
                <xdr:col>1</xdr:col>
                <xdr:colOff>9471</xdr:colOff>
                <xdr:row>33</xdr:row>
                <xdr:rowOff>289852</xdr:rowOff>
              </from>
              <to>
                <xdr:col>21</xdr:col>
                <xdr:colOff>146233</xdr:colOff>
                <xdr:row>35</xdr:row>
                <xdr:rowOff>43588</xdr:rowOff>
              </to>
            </anchor>
          </controlPr>
        </control>
      </mc:Choice>
      <mc:Fallback>
        <control shapeId="23571" r:id="rId40" name="CheckBox19"/>
      </mc:Fallback>
    </mc:AlternateContent>
    <mc:AlternateContent xmlns:mc="http://schemas.openxmlformats.org/markup-compatibility/2006">
      <mc:Choice Requires="x14">
        <control shapeId="23572" r:id="rId38" name="CheckBox20">
          <controlPr defaultSize="0" autoLine="0" autoPict="0" r:id="rId39">
            <anchor moveWithCells="1">
              <from>
                <xdr:col>1</xdr:col>
                <xdr:colOff>9471</xdr:colOff>
                <xdr:row>35</xdr:row>
                <xdr:rowOff>39960</xdr:rowOff>
              </from>
              <to>
                <xdr:col>21</xdr:col>
                <xdr:colOff>146233</xdr:colOff>
                <xdr:row>36</xdr:row>
                <xdr:rowOff>98497</xdr:rowOff>
              </to>
            </anchor>
          </controlPr>
        </control>
      </mc:Choice>
      <mc:Fallback>
        <control shapeId="23572" r:id="rId38" name="CheckBox20"/>
      </mc:Fallback>
    </mc:AlternateContent>
    <mc:AlternateContent xmlns:mc="http://schemas.openxmlformats.org/markup-compatibility/2006">
      <mc:Choice Requires="x14">
        <control shapeId="23573" r:id="rId36" name="CheckBox21">
          <controlPr defaultSize="0" autoLine="0" autoPict="0" r:id="rId37">
            <anchor moveWithCells="1">
              <from>
                <xdr:col>1</xdr:col>
                <xdr:colOff>9471</xdr:colOff>
                <xdr:row>36</xdr:row>
                <xdr:rowOff>94872</xdr:rowOff>
              </from>
              <to>
                <xdr:col>21</xdr:col>
                <xdr:colOff>146233</xdr:colOff>
                <xdr:row>37</xdr:row>
                <xdr:rowOff>153409</xdr:rowOff>
              </to>
            </anchor>
          </controlPr>
        </control>
      </mc:Choice>
      <mc:Fallback>
        <control shapeId="23573" r:id="rId36" name="CheckBox21"/>
      </mc:Fallback>
    </mc:AlternateContent>
    <mc:AlternateContent xmlns:mc="http://schemas.openxmlformats.org/markup-compatibility/2006">
      <mc:Choice Requires="x14">
        <control shapeId="23574" r:id="rId34" name="CheckBox22">
          <controlPr defaultSize="0" autoLine="0" autoPict="0" r:id="rId35">
            <anchor moveWithCells="1">
              <from>
                <xdr:col>1</xdr:col>
                <xdr:colOff>9471</xdr:colOff>
                <xdr:row>37</xdr:row>
                <xdr:rowOff>149784</xdr:rowOff>
              </from>
              <to>
                <xdr:col>21</xdr:col>
                <xdr:colOff>146233</xdr:colOff>
                <xdr:row>38</xdr:row>
                <xdr:rowOff>208321</xdr:rowOff>
              </to>
            </anchor>
          </controlPr>
        </control>
      </mc:Choice>
      <mc:Fallback>
        <control shapeId="23574" r:id="rId34" name="CheckBox22"/>
      </mc:Fallback>
    </mc:AlternateContent>
    <mc:AlternateContent xmlns:mc="http://schemas.openxmlformats.org/markup-compatibility/2006">
      <mc:Choice Requires="x14">
        <control shapeId="23575" r:id="rId32" name="CheckBox23">
          <controlPr defaultSize="0" autoLine="0" autoPict="0" r:id="rId33">
            <anchor moveWithCells="1">
              <from>
                <xdr:col>1</xdr:col>
                <xdr:colOff>9471</xdr:colOff>
                <xdr:row>38</xdr:row>
                <xdr:rowOff>204706</xdr:rowOff>
              </from>
              <to>
                <xdr:col>21</xdr:col>
                <xdr:colOff>146233</xdr:colOff>
                <xdr:row>39</xdr:row>
                <xdr:rowOff>263242</xdr:rowOff>
              </to>
            </anchor>
          </controlPr>
        </control>
      </mc:Choice>
      <mc:Fallback>
        <control shapeId="23575" r:id="rId32" name="CheckBox23"/>
      </mc:Fallback>
    </mc:AlternateContent>
    <mc:AlternateContent xmlns:mc="http://schemas.openxmlformats.org/markup-compatibility/2006">
      <mc:Choice Requires="x14">
        <control shapeId="23570" r:id="rId30" name="CheckBox18">
          <controlPr defaultSize="0" autoLine="0" autoPict="0" r:id="rId31">
            <anchor moveWithCells="1">
              <from>
                <xdr:col>0</xdr:col>
                <xdr:colOff>77705</xdr:colOff>
                <xdr:row>41</xdr:row>
                <xdr:rowOff>230466</xdr:rowOff>
              </from>
              <to>
                <xdr:col>6</xdr:col>
                <xdr:colOff>49076</xdr:colOff>
                <xdr:row>42</xdr:row>
                <xdr:rowOff>290698</xdr:rowOff>
              </to>
            </anchor>
          </controlPr>
        </control>
      </mc:Choice>
      <mc:Fallback>
        <control shapeId="23570" r:id="rId30" name="CheckBox18"/>
      </mc:Fallback>
    </mc:AlternateContent>
    <mc:AlternateContent xmlns:mc="http://schemas.openxmlformats.org/markup-compatibility/2006">
      <mc:Choice Requires="x14">
        <control shapeId="23576" r:id="rId28" name="CheckBox24">
          <controlPr defaultSize="0" autoLine="0" autoPict="0" r:id="rId29">
            <anchor moveWithCells="1">
              <from>
                <xdr:col>6</xdr:col>
                <xdr:colOff>138895</xdr:colOff>
                <xdr:row>41</xdr:row>
                <xdr:rowOff>230466</xdr:rowOff>
              </from>
              <to>
                <xdr:col>12</xdr:col>
                <xdr:colOff>75335</xdr:colOff>
                <xdr:row>42</xdr:row>
                <xdr:rowOff>290698</xdr:rowOff>
              </to>
            </anchor>
          </controlPr>
        </control>
      </mc:Choice>
      <mc:Fallback>
        <control shapeId="23576" r:id="rId28" name="CheckBox24"/>
      </mc:Fallback>
    </mc:AlternateContent>
    <mc:AlternateContent xmlns:mc="http://schemas.openxmlformats.org/markup-compatibility/2006">
      <mc:Choice Requires="x14">
        <control shapeId="23577" r:id="rId26" name="CheckBox25">
          <controlPr defaultSize="0" autoLine="0" autoPict="0" r:id="rId27">
            <anchor moveWithCells="1">
              <from>
                <xdr:col>12</xdr:col>
                <xdr:colOff>165152</xdr:colOff>
                <xdr:row>41</xdr:row>
                <xdr:rowOff>230466</xdr:rowOff>
              </from>
              <to>
                <xdr:col>16</xdr:col>
                <xdr:colOff>177809</xdr:colOff>
                <xdr:row>42</xdr:row>
                <xdr:rowOff>290698</xdr:rowOff>
              </to>
            </anchor>
          </controlPr>
        </control>
      </mc:Choice>
      <mc:Fallback>
        <control shapeId="23577" r:id="rId26" name="CheckBox25"/>
      </mc:Fallback>
    </mc:AlternateContent>
    <mc:AlternateContent xmlns:mc="http://schemas.openxmlformats.org/markup-compatibility/2006">
      <mc:Choice Requires="x14">
        <control shapeId="23578" r:id="rId24" name="CheckBox26">
          <controlPr defaultSize="0" autoLine="0" autoPict="0" r:id="rId25">
            <anchor moveWithCells="1">
              <from>
                <xdr:col>16</xdr:col>
                <xdr:colOff>267624</xdr:colOff>
                <xdr:row>41</xdr:row>
                <xdr:rowOff>230466</xdr:rowOff>
              </from>
              <to>
                <xdr:col>22</xdr:col>
                <xdr:colOff>38970</xdr:colOff>
                <xdr:row>42</xdr:row>
                <xdr:rowOff>290698</xdr:rowOff>
              </to>
            </anchor>
          </controlPr>
        </control>
      </mc:Choice>
      <mc:Fallback>
        <control shapeId="23578" r:id="rId24" name="CheckBox26"/>
      </mc:Fallback>
    </mc:AlternateContent>
    <mc:AlternateContent xmlns:mc="http://schemas.openxmlformats.org/markup-compatibility/2006">
      <mc:Choice Requires="x14">
        <control shapeId="23579" r:id="rId22" name="CheckBox27">
          <controlPr defaultSize="0" autoLine="0" autoPict="0" r:id="rId23">
            <anchor moveWithCells="1">
              <from>
                <xdr:col>9</xdr:col>
                <xdr:colOff>126883</xdr:colOff>
                <xdr:row>42</xdr:row>
                <xdr:rowOff>263157</xdr:rowOff>
              </from>
              <to>
                <xdr:col>10</xdr:col>
                <xdr:colOff>285727</xdr:colOff>
                <xdr:row>43</xdr:row>
                <xdr:rowOff>258358</xdr:rowOff>
              </to>
            </anchor>
          </controlPr>
        </control>
      </mc:Choice>
      <mc:Fallback>
        <control shapeId="23579" r:id="rId22" name="CheckBox27"/>
      </mc:Fallback>
    </mc:AlternateContent>
    <mc:AlternateContent xmlns:mc="http://schemas.openxmlformats.org/markup-compatibility/2006">
      <mc:Choice Requires="x14">
        <control shapeId="23580" r:id="rId20" name="CheckBox28">
          <controlPr defaultSize="0" autoLine="0" autoPict="0" r:id="rId21">
            <anchor moveWithCells="1">
              <from>
                <xdr:col>11</xdr:col>
                <xdr:colOff>134367</xdr:colOff>
                <xdr:row>42</xdr:row>
                <xdr:rowOff>261987</xdr:rowOff>
              </from>
              <to>
                <xdr:col>23</xdr:col>
                <xdr:colOff>182878</xdr:colOff>
                <xdr:row>44</xdr:row>
                <xdr:rowOff>19060</xdr:rowOff>
              </to>
            </anchor>
          </controlPr>
        </control>
      </mc:Choice>
      <mc:Fallback>
        <control shapeId="23580" r:id="rId20" name="CheckBox28"/>
      </mc:Fallback>
    </mc:AlternateContent>
    <mc:AlternateContent xmlns:mc="http://schemas.openxmlformats.org/markup-compatibility/2006">
      <mc:Choice Requires="x14">
        <control shapeId="23581" r:id="rId18" name="CheckBox29">
          <controlPr defaultSize="0" autoLine="0" autoPict="0" r:id="rId19">
            <anchor moveWithCells="1">
              <from>
                <xdr:col>10</xdr:col>
                <xdr:colOff>9474</xdr:colOff>
                <xdr:row>55</xdr:row>
                <xdr:rowOff>25897</xdr:rowOff>
              </from>
              <to>
                <xdr:col>11</xdr:col>
                <xdr:colOff>107422</xdr:colOff>
                <xdr:row>55</xdr:row>
                <xdr:rowOff>247642</xdr:rowOff>
              </to>
            </anchor>
          </controlPr>
        </control>
      </mc:Choice>
      <mc:Fallback>
        <control shapeId="23581" r:id="rId18" name="CheckBox29"/>
      </mc:Fallback>
    </mc:AlternateContent>
    <mc:AlternateContent xmlns:mc="http://schemas.openxmlformats.org/markup-compatibility/2006">
      <mc:Choice Requires="x14">
        <control shapeId="23582" r:id="rId16" name="CheckBox30">
          <controlPr defaultSize="0" autoLine="0" autoPict="0" r:id="rId17">
            <anchor moveWithCells="1">
              <from>
                <xdr:col>11</xdr:col>
                <xdr:colOff>222156</xdr:colOff>
                <xdr:row>55</xdr:row>
                <xdr:rowOff>25932</xdr:rowOff>
              </from>
              <to>
                <xdr:col>12</xdr:col>
                <xdr:colOff>271826</xdr:colOff>
                <xdr:row>55</xdr:row>
                <xdr:rowOff>257173</xdr:rowOff>
              </to>
            </anchor>
          </controlPr>
        </control>
      </mc:Choice>
      <mc:Fallback>
        <control shapeId="23582" r:id="rId16" name="CheckBox30"/>
      </mc:Fallback>
    </mc:AlternateContent>
    <mc:AlternateContent xmlns:mc="http://schemas.openxmlformats.org/markup-compatibility/2006">
      <mc:Choice Requires="x14">
        <control shapeId="23583" r:id="rId14" name="CheckBox31">
          <controlPr defaultSize="0" autoLine="0" autoPict="0" r:id="rId15">
            <anchor moveWithCells="1">
              <from>
                <xdr:col>13</xdr:col>
                <xdr:colOff>50660</xdr:colOff>
                <xdr:row>55</xdr:row>
                <xdr:rowOff>32986</xdr:rowOff>
              </from>
              <to>
                <xdr:col>14</xdr:col>
                <xdr:colOff>166032</xdr:colOff>
                <xdr:row>55</xdr:row>
                <xdr:rowOff>257175</xdr:rowOff>
              </to>
            </anchor>
          </controlPr>
        </control>
      </mc:Choice>
      <mc:Fallback>
        <control shapeId="23583" r:id="rId14" name="CheckBox31"/>
      </mc:Fallback>
    </mc:AlternateContent>
    <mc:AlternateContent xmlns:mc="http://schemas.openxmlformats.org/markup-compatibility/2006">
      <mc:Choice Requires="x14">
        <control shapeId="23586" r:id="rId12" name="CheckBox32">
          <controlPr defaultSize="0" autoLine="0" autoPict="0" r:id="rId13">
            <anchor moveWithCells="1">
              <from>
                <xdr:col>5</xdr:col>
                <xdr:colOff>233572</xdr:colOff>
                <xdr:row>60</xdr:row>
                <xdr:rowOff>234609</xdr:rowOff>
              </from>
              <to>
                <xdr:col>8</xdr:col>
                <xdr:colOff>205797</xdr:colOff>
                <xdr:row>61</xdr:row>
                <xdr:rowOff>288417</xdr:rowOff>
              </to>
            </anchor>
          </controlPr>
        </control>
      </mc:Choice>
      <mc:Fallback>
        <control shapeId="23586" r:id="rId12" name="CheckBox32"/>
      </mc:Fallback>
    </mc:AlternateContent>
    <mc:AlternateContent xmlns:mc="http://schemas.openxmlformats.org/markup-compatibility/2006">
      <mc:Choice Requires="x14">
        <control shapeId="23587" r:id="rId10" name="CheckBox33">
          <controlPr defaultSize="0" autoLine="0" autoPict="0" r:id="rId11">
            <anchor moveWithCells="1">
              <from>
                <xdr:col>8</xdr:col>
                <xdr:colOff>210210</xdr:colOff>
                <xdr:row>60</xdr:row>
                <xdr:rowOff>234576</xdr:rowOff>
              </from>
              <to>
                <xdr:col>11</xdr:col>
                <xdr:colOff>182435</xdr:colOff>
                <xdr:row>61</xdr:row>
                <xdr:rowOff>288384</xdr:rowOff>
              </to>
            </anchor>
          </controlPr>
        </control>
      </mc:Choice>
      <mc:Fallback>
        <control shapeId="23587" r:id="rId10" name="CheckBox33"/>
      </mc:Fallback>
    </mc:AlternateContent>
    <mc:AlternateContent xmlns:mc="http://schemas.openxmlformats.org/markup-compatibility/2006">
      <mc:Choice Requires="x14">
        <control shapeId="23588" r:id="rId8" name="CheckBox34">
          <controlPr defaultSize="0" autoLine="0" autoPict="0" r:id="rId9">
            <anchor moveWithCells="1">
              <from>
                <xdr:col>11</xdr:col>
                <xdr:colOff>186850</xdr:colOff>
                <xdr:row>60</xdr:row>
                <xdr:rowOff>234574</xdr:rowOff>
              </from>
              <to>
                <xdr:col>14</xdr:col>
                <xdr:colOff>159075</xdr:colOff>
                <xdr:row>61</xdr:row>
                <xdr:rowOff>288382</xdr:rowOff>
              </to>
            </anchor>
          </controlPr>
        </control>
      </mc:Choice>
      <mc:Fallback>
        <control shapeId="23588" r:id="rId8" name="CheckBox34"/>
      </mc:Fallback>
    </mc:AlternateContent>
    <mc:AlternateContent xmlns:mc="http://schemas.openxmlformats.org/markup-compatibility/2006">
      <mc:Choice Requires="x14">
        <control shapeId="23589" r:id="rId6" name="CheckBox35">
          <controlPr defaultSize="0" autoLine="0" autoPict="0" r:id="rId7">
            <anchor moveWithCells="1">
              <from>
                <xdr:col>3</xdr:col>
                <xdr:colOff>197211</xdr:colOff>
                <xdr:row>19</xdr:row>
                <xdr:rowOff>54485</xdr:rowOff>
              </from>
              <to>
                <xdr:col>5</xdr:col>
                <xdr:colOff>114703</xdr:colOff>
                <xdr:row>19</xdr:row>
                <xdr:rowOff>284685</xdr:rowOff>
              </to>
            </anchor>
          </controlPr>
        </control>
      </mc:Choice>
      <mc:Fallback>
        <control shapeId="23589" r:id="rId6" name="CheckBox35"/>
      </mc:Fallback>
    </mc:AlternateContent>
    <mc:AlternateContent xmlns:mc="http://schemas.openxmlformats.org/markup-compatibility/2006">
      <mc:Choice Requires="x14">
        <control shapeId="23590" r:id="rId4" name="CheckBox36">
          <controlPr defaultSize="0" autoLine="0" r:id="rId5">
            <anchor moveWithCells="1">
              <from>
                <xdr:col>5</xdr:col>
                <xdr:colOff>154429</xdr:colOff>
                <xdr:row>18</xdr:row>
                <xdr:rowOff>273164</xdr:rowOff>
              </from>
              <to>
                <xdr:col>10</xdr:col>
                <xdr:colOff>29656</xdr:colOff>
                <xdr:row>20</xdr:row>
                <xdr:rowOff>18388</xdr:rowOff>
              </to>
            </anchor>
          </controlPr>
        </control>
      </mc:Choice>
      <mc:Fallback>
        <control shapeId="23590" r:id="rId4" name="CheckBox3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74fd513-4eab-4158-872f-fa1a2a4f57f7">
      <UserInfo>
        <DisplayName>Takahiro Mori</DisplayName>
        <AccountId>116</AccountId>
        <AccountType/>
      </UserInfo>
      <UserInfo>
        <DisplayName>Shingo Doi</DisplayName>
        <AccountId>100</AccountId>
        <AccountType/>
      </UserInfo>
      <UserInfo>
        <DisplayName>Yuuko Kubota</DisplayName>
        <AccountId>21</AccountId>
        <AccountType/>
      </UserInfo>
      <UserInfo>
        <DisplayName>Katsuhiko Tomita</DisplayName>
        <AccountId>20</AccountId>
        <AccountType/>
      </UserInfo>
      <UserInfo>
        <DisplayName>Kenji Yasui</DisplayName>
        <AccountId>23</AccountId>
        <AccountType/>
      </UserInfo>
      <UserInfo>
        <DisplayName>Yuuichi Hashimoto</DisplayName>
        <AccountId>210</AccountId>
        <AccountType/>
      </UserInfo>
      <UserInfo>
        <DisplayName>Kosho Kaneda</DisplayName>
        <AccountId>22</AccountId>
        <AccountType/>
      </UserInfo>
      <UserInfo>
        <DisplayName>Tsukasa Oozono</DisplayName>
        <AccountId>34</AccountId>
        <AccountType/>
      </UserInfo>
      <UserInfo>
        <DisplayName>Takahiro Ooshina</DisplayName>
        <AccountId>26</AccountId>
        <AccountType/>
      </UserInfo>
      <UserInfo>
        <DisplayName>Kouichi Honma</DisplayName>
        <AccountId>28</AccountId>
        <AccountType/>
      </UserInfo>
      <UserInfo>
        <DisplayName>Takehiro Fukuda</DisplayName>
        <AccountId>160</AccountId>
        <AccountType/>
      </UserInfo>
      <UserInfo>
        <DisplayName>Tadashi Ozaki</DisplayName>
        <AccountId>30</AccountId>
        <AccountType/>
      </UserInfo>
      <UserInfo>
        <DisplayName>Katsushi Kumagai</DisplayName>
        <AccountId>17</AccountId>
        <AccountType/>
      </UserInfo>
      <UserInfo>
        <DisplayName>Atsushi Kubota</DisplayName>
        <AccountId>29</AccountId>
        <AccountType/>
      </UserInfo>
      <UserInfo>
        <DisplayName>Takemasa Kuzuya</DisplayName>
        <AccountId>136</AccountId>
        <AccountType/>
      </UserInfo>
      <UserInfo>
        <DisplayName>Masaki Takashima</DisplayName>
        <AccountId>58</AccountId>
        <AccountType/>
      </UserInfo>
      <UserInfo>
        <DisplayName>Tsutomu Kuniyasu</DisplayName>
        <AccountId>156</AccountId>
        <AccountType/>
      </UserInfo>
      <UserInfo>
        <DisplayName>Mayumi Sugiura</DisplayName>
        <AccountId>238</AccountId>
        <AccountType/>
      </UserInfo>
      <UserInfo>
        <DisplayName>Kumiko Koga</DisplayName>
        <AccountId>40</AccountId>
        <AccountType/>
      </UserInfo>
      <UserInfo>
        <DisplayName>Miyo Ishii</DisplayName>
        <AccountId>37</AccountId>
        <AccountType/>
      </UserInfo>
      <UserInfo>
        <DisplayName>Kuniyasu Sakakibara</DisplayName>
        <AccountId>350</AccountId>
        <AccountType/>
      </UserInfo>
      <UserInfo>
        <DisplayName>Kaoru Kawano</DisplayName>
        <AccountId>314</AccountId>
        <AccountType/>
      </UserInfo>
      <UserInfo>
        <DisplayName>Jun Machida</DisplayName>
        <AccountId>248</AccountId>
        <AccountType/>
      </UserInfo>
      <UserInfo>
        <DisplayName>Hirohisa Maruyama</DisplayName>
        <AccountId>135</AccountId>
        <AccountType/>
      </UserInfo>
      <UserInfo>
        <DisplayName>Hiroko Itohiya</DisplayName>
        <AccountId>257</AccountId>
        <AccountType/>
      </UserInfo>
      <UserInfo>
        <DisplayName>Yasunori Gamo</DisplayName>
        <AccountId>346</AccountId>
        <AccountType/>
      </UserInfo>
      <UserInfo>
        <DisplayName>Naoya Kawasaki</DisplayName>
        <AccountId>15</AccountId>
        <AccountType/>
      </UserInfo>
      <UserInfo>
        <DisplayName>Kazunari Yoshino</DisplayName>
        <AccountId>269</AccountId>
        <AccountType/>
      </UserInfo>
      <UserInfo>
        <DisplayName>Takeshi Oohashi</DisplayName>
        <AccountId>291</AccountId>
        <AccountType/>
      </UserInfo>
      <UserInfo>
        <DisplayName>Ryou Saitou</DisplayName>
        <AccountId>139</AccountId>
        <AccountType/>
      </UserInfo>
      <UserInfo>
        <DisplayName>Ken Kedashiro</DisplayName>
        <AccountId>297</AccountId>
        <AccountType/>
      </UserInfo>
      <UserInfo>
        <DisplayName>Ayami Tsukamoto</DisplayName>
        <AccountId>432</AccountId>
        <AccountType/>
      </UserInfo>
      <UserInfo>
        <DisplayName>Masayuki Ito</DisplayName>
        <AccountId>434</AccountId>
        <AccountType/>
      </UserInfo>
    </SharedWithUsers>
    <lcf76f155ced4ddcb4097134ff3c332f xmlns="862e56ae-587f-4e4c-9039-8ff66ce022a0">
      <Terms xmlns="http://schemas.microsoft.com/office/infopath/2007/PartnerControls"/>
    </lcf76f155ced4ddcb4097134ff3c332f>
    <TaxCatchAll xmlns="774fd513-4eab-4158-872f-fa1a2a4f57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EA35303AB7984682446A2F0C7F0645" ma:contentTypeVersion="18" ma:contentTypeDescription="新しいドキュメントを作成します。" ma:contentTypeScope="" ma:versionID="01ba836247af31ae5e1af0a678e2e27b">
  <xsd:schema xmlns:xsd="http://www.w3.org/2001/XMLSchema" xmlns:xs="http://www.w3.org/2001/XMLSchema" xmlns:p="http://schemas.microsoft.com/office/2006/metadata/properties" xmlns:ns2="862e56ae-587f-4e4c-9039-8ff66ce022a0" xmlns:ns3="774fd513-4eab-4158-872f-fa1a2a4f57f7" targetNamespace="http://schemas.microsoft.com/office/2006/metadata/properties" ma:root="true" ma:fieldsID="29d39422357a0864996efd5dd1227989" ns2:_="" ns3:_="">
    <xsd:import namespace="862e56ae-587f-4e4c-9039-8ff66ce022a0"/>
    <xsd:import namespace="774fd513-4eab-4158-872f-fa1a2a4f57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e56ae-587f-4e4c-9039-8ff66ce02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7139a74-7573-4ae0-8217-95f9cb08f8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4fd513-4eab-4158-872f-fa1a2a4f57f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8498e942-5c83-441e-a458-9b96a87af139}" ma:internalName="TaxCatchAll" ma:showField="CatchAllData" ma:web="774fd513-4eab-4158-872f-fa1a2a4f5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2B054-E8A0-4795-B047-E43DB6664D89}"/>
</file>

<file path=customXml/itemProps2.xml><?xml version="1.0" encoding="utf-8"?>
<ds:datastoreItem xmlns:ds="http://schemas.openxmlformats.org/officeDocument/2006/customXml" ds:itemID="{D7676B6F-2322-4BCB-9A60-25BFA82F8645}"/>
</file>

<file path=customXml/itemProps3.xml><?xml version="1.0" encoding="utf-8"?>
<ds:datastoreItem xmlns:ds="http://schemas.openxmlformats.org/officeDocument/2006/customXml" ds:itemID="{04BDC294-ACFE-479E-9CA8-EF4E4BCB0AED}"/>
</file>

<file path=docProps/app.xml><?xml version="1.0" encoding="utf-8"?>
<Properties xmlns="http://schemas.openxmlformats.org/officeDocument/2006/extended-properties" xmlns:vt="http://schemas.openxmlformats.org/officeDocument/2006/docPropsVTypes">
  <Application>Microsoft Excel Online</Application>
  <Manager/>
  <Company>JDI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部品技術部</dc:creator>
  <cp:keywords/>
  <dc:description/>
  <cp:lastModifiedBy>Mayumi Sugiura</cp:lastModifiedBy>
  <cp:revision/>
  <dcterms:created xsi:type="dcterms:W3CDTF">2012-09-26T12:55:23Z</dcterms:created>
  <dcterms:modified xsi:type="dcterms:W3CDTF">2024-02-29T09:28:38Z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0x0101002FEA35303AB7984682446A2F0C7F0645</vt:lpwstr>
  </property>
  <property fmtid="{D5CDD505-2E9C-101B-9397-08002B2CF9AE}" pid="3" name="MediaServiceImageTags">
    <vt:lpwstr/>
  </property>
</Properties>
</file>